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一般预算" sheetId="1" r:id="rId1"/>
    <sheet name="政府性基金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<sst xmlns="http://schemas.openxmlformats.org/spreadsheetml/2006/main" count="51" uniqueCount="33">
  <si>
    <t>附表1</t>
  </si>
  <si>
    <t>2021年石鼓区一般公共预算调整表</t>
  </si>
  <si>
    <t>单位：万元</t>
  </si>
  <si>
    <t>收入</t>
  </si>
  <si>
    <t>支出</t>
  </si>
  <si>
    <t>项目</t>
  </si>
  <si>
    <t>预算数</t>
  </si>
  <si>
    <t>调整数</t>
  </si>
  <si>
    <t>调整后预算数</t>
  </si>
  <si>
    <t>一、地方一般公共预算收入</t>
  </si>
  <si>
    <t>一、一般公共预算支出</t>
  </si>
  <si>
    <t>二、财力性转移支付收入</t>
  </si>
  <si>
    <t>其中：一般公共服务支出</t>
  </si>
  <si>
    <t>三、调入资金</t>
  </si>
  <si>
    <t>科技支出</t>
  </si>
  <si>
    <t>四、专项转移支付</t>
  </si>
  <si>
    <t>社会保障和就业支出</t>
  </si>
  <si>
    <t>卫生健康支出</t>
  </si>
  <si>
    <t>城乡社区支出</t>
  </si>
  <si>
    <t>农林水支出</t>
  </si>
  <si>
    <t>商业服务业等支出</t>
  </si>
  <si>
    <t>金融支出</t>
  </si>
  <si>
    <t>预备费</t>
  </si>
  <si>
    <t>地方政府一般债务付息支出</t>
  </si>
  <si>
    <t>四、债务转贷收入</t>
  </si>
  <si>
    <t>二、上解支出</t>
  </si>
  <si>
    <t>收入合计</t>
  </si>
  <si>
    <t>支出合计</t>
  </si>
  <si>
    <t>附表2</t>
  </si>
  <si>
    <t>2021年石鼓区政府性基金预算调整表</t>
  </si>
  <si>
    <t>一、政府性基金收入</t>
  </si>
  <si>
    <t>一、政府性基金支出</t>
  </si>
  <si>
    <t>二、上级补助收入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</si>
</sst>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7" sqref="J7"/>
    </sheetView>
  </sheetViews>
  <sheetFormatPr defaultColWidth="9" defaultRowHeight="13.5" outlineLevelCol="7"/>
  <cols>
    <col min="1" max="1" width="24.5" style="1" customWidth="1"/>
    <col min="2" max="4" width="12.75" style="1" customWidth="1"/>
    <col min="5" max="5" width="25.375" style="1" customWidth="1"/>
    <col min="6" max="8" width="12.875" style="1" customWidth="1"/>
    <col min="9" max="16384" width="9" style="1"/>
  </cols>
  <sheetData>
    <row r="1" ht="43" customHeight="1" spans="1:1">
      <c r="A1" s="2" t="s">
        <v>0</v>
      </c>
    </row>
    <row r="2" ht="3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4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4" customHeight="1" spans="1:8">
      <c r="A4" s="5" t="s">
        <v>3</v>
      </c>
      <c r="B4" s="5"/>
      <c r="C4" s="5"/>
      <c r="D4" s="5"/>
      <c r="E4" s="5" t="s">
        <v>4</v>
      </c>
      <c r="F4" s="5"/>
      <c r="G4" s="5"/>
      <c r="H4" s="5"/>
    </row>
    <row r="5" ht="28" customHeight="1" spans="1:8">
      <c r="A5" s="5" t="s">
        <v>5</v>
      </c>
      <c r="B5" s="5" t="s">
        <v>6</v>
      </c>
      <c r="C5" s="5" t="s">
        <v>7</v>
      </c>
      <c r="D5" s="5" t="s">
        <v>8</v>
      </c>
      <c r="E5" s="5" t="s">
        <v>5</v>
      </c>
      <c r="F5" s="5" t="s">
        <v>6</v>
      </c>
      <c r="G5" s="5" t="s">
        <v>7</v>
      </c>
      <c r="H5" s="5" t="s">
        <v>8</v>
      </c>
    </row>
    <row r="6" ht="28" customHeight="1" spans="1:8">
      <c r="A6" s="6" t="s">
        <v>9</v>
      </c>
      <c r="B6" s="7">
        <v>40095</v>
      </c>
      <c r="C6" s="7">
        <v>-7777</v>
      </c>
      <c r="D6" s="7">
        <f>B6+C6</f>
        <v>32318</v>
      </c>
      <c r="E6" s="6" t="s">
        <v>10</v>
      </c>
      <c r="F6" s="7">
        <v>126151</v>
      </c>
      <c r="G6" s="7">
        <f>SUM(G7:G16)</f>
        <v>-6133</v>
      </c>
      <c r="H6" s="7">
        <f t="shared" ref="H6:H18" si="0">F6+G6</f>
        <v>120018</v>
      </c>
    </row>
    <row r="7" ht="28" customHeight="1" spans="1:8">
      <c r="A7" s="6" t="s">
        <v>11</v>
      </c>
      <c r="B7" s="7">
        <v>36756</v>
      </c>
      <c r="C7" s="7">
        <v>-12256</v>
      </c>
      <c r="D7" s="7">
        <f>B7+C7</f>
        <v>24500</v>
      </c>
      <c r="E7" s="6" t="s">
        <v>12</v>
      </c>
      <c r="F7" s="7">
        <v>24763</v>
      </c>
      <c r="G7" s="7">
        <v>-416</v>
      </c>
      <c r="H7" s="7">
        <f t="shared" si="0"/>
        <v>24347</v>
      </c>
    </row>
    <row r="8" ht="28" customHeight="1" spans="1:8">
      <c r="A8" s="6" t="s">
        <v>13</v>
      </c>
      <c r="B8" s="7">
        <v>0</v>
      </c>
      <c r="C8" s="7">
        <v>12000</v>
      </c>
      <c r="D8" s="7">
        <v>12000</v>
      </c>
      <c r="E8" s="6" t="s">
        <v>14</v>
      </c>
      <c r="F8" s="7">
        <v>2791</v>
      </c>
      <c r="G8" s="7">
        <f>-536+22</f>
        <v>-514</v>
      </c>
      <c r="H8" s="7">
        <f t="shared" si="0"/>
        <v>2277</v>
      </c>
    </row>
    <row r="9" ht="28" customHeight="1" spans="1:8">
      <c r="A9" s="6" t="s">
        <v>15</v>
      </c>
      <c r="B9" s="7">
        <v>53000</v>
      </c>
      <c r="C9" s="7"/>
      <c r="D9" s="7">
        <v>53000</v>
      </c>
      <c r="E9" s="6" t="s">
        <v>16</v>
      </c>
      <c r="F9" s="7">
        <v>19713</v>
      </c>
      <c r="G9" s="7">
        <v>-1295</v>
      </c>
      <c r="H9" s="7">
        <f t="shared" si="0"/>
        <v>18418</v>
      </c>
    </row>
    <row r="10" ht="28" customHeight="1" spans="1:8">
      <c r="A10" s="6"/>
      <c r="B10" s="7"/>
      <c r="C10" s="7"/>
      <c r="D10" s="7"/>
      <c r="E10" s="6" t="s">
        <v>17</v>
      </c>
      <c r="F10" s="7">
        <v>13903</v>
      </c>
      <c r="G10" s="7">
        <v>-177</v>
      </c>
      <c r="H10" s="7">
        <f t="shared" si="0"/>
        <v>13726</v>
      </c>
    </row>
    <row r="11" ht="28" customHeight="1" spans="1:8">
      <c r="A11" s="6"/>
      <c r="B11" s="7"/>
      <c r="C11" s="7"/>
      <c r="D11" s="7"/>
      <c r="E11" s="6" t="s">
        <v>18</v>
      </c>
      <c r="F11" s="7">
        <v>11983</v>
      </c>
      <c r="G11" s="7">
        <v>-775</v>
      </c>
      <c r="H11" s="7">
        <f t="shared" si="0"/>
        <v>11208</v>
      </c>
    </row>
    <row r="12" ht="28" customHeight="1" spans="1:8">
      <c r="A12" s="6"/>
      <c r="B12" s="7"/>
      <c r="C12" s="7"/>
      <c r="D12" s="7"/>
      <c r="E12" s="6" t="s">
        <v>19</v>
      </c>
      <c r="F12" s="7">
        <v>9339</v>
      </c>
      <c r="G12" s="7">
        <v>5</v>
      </c>
      <c r="H12" s="7">
        <f t="shared" si="0"/>
        <v>9344</v>
      </c>
    </row>
    <row r="13" ht="28" customHeight="1" spans="1:8">
      <c r="A13" s="6"/>
      <c r="B13" s="7"/>
      <c r="C13" s="7"/>
      <c r="D13" s="7"/>
      <c r="E13" s="6" t="s">
        <v>20</v>
      </c>
      <c r="F13" s="7">
        <v>48</v>
      </c>
      <c r="G13" s="7">
        <v>-20</v>
      </c>
      <c r="H13" s="7">
        <f t="shared" si="0"/>
        <v>28</v>
      </c>
    </row>
    <row r="14" ht="28" customHeight="1" spans="1:8">
      <c r="A14" s="6"/>
      <c r="B14" s="7"/>
      <c r="C14" s="7"/>
      <c r="D14" s="7"/>
      <c r="E14" s="6" t="s">
        <v>21</v>
      </c>
      <c r="F14" s="7">
        <v>110</v>
      </c>
      <c r="G14" s="7">
        <v>-30</v>
      </c>
      <c r="H14" s="7">
        <f t="shared" si="0"/>
        <v>80</v>
      </c>
    </row>
    <row r="15" ht="28" customHeight="1" spans="1:8">
      <c r="A15" s="6"/>
      <c r="B15" s="7"/>
      <c r="C15" s="7"/>
      <c r="D15" s="7"/>
      <c r="E15" s="6" t="s">
        <v>22</v>
      </c>
      <c r="F15" s="7">
        <v>3000</v>
      </c>
      <c r="G15" s="7">
        <v>-3000</v>
      </c>
      <c r="H15" s="7">
        <f t="shared" si="0"/>
        <v>0</v>
      </c>
    </row>
    <row r="16" ht="28" customHeight="1" spans="1:8">
      <c r="A16" s="6"/>
      <c r="B16" s="7"/>
      <c r="C16" s="7"/>
      <c r="D16" s="7"/>
      <c r="E16" s="6" t="s">
        <v>23</v>
      </c>
      <c r="F16" s="7">
        <v>1565</v>
      </c>
      <c r="G16" s="7">
        <v>89</v>
      </c>
      <c r="H16" s="7">
        <f t="shared" si="0"/>
        <v>1654</v>
      </c>
    </row>
    <row r="17" ht="28" customHeight="1" spans="1:8">
      <c r="A17" s="6" t="s">
        <v>24</v>
      </c>
      <c r="B17" s="7">
        <v>0</v>
      </c>
      <c r="C17" s="7">
        <v>3100</v>
      </c>
      <c r="D17" s="7">
        <v>3100</v>
      </c>
      <c r="E17" s="6" t="s">
        <v>25</v>
      </c>
      <c r="F17" s="7">
        <v>3700</v>
      </c>
      <c r="G17" s="7">
        <v>1200</v>
      </c>
      <c r="H17" s="7">
        <f t="shared" si="0"/>
        <v>4900</v>
      </c>
    </row>
    <row r="18" ht="28" customHeight="1" spans="1:8">
      <c r="A18" s="5" t="s">
        <v>26</v>
      </c>
      <c r="B18" s="7">
        <f>SUM(B6:B17)</f>
        <v>129851</v>
      </c>
      <c r="C18" s="7">
        <f>SUM(C6:C17)</f>
        <v>-4933</v>
      </c>
      <c r="D18" s="7">
        <f>SUM(D6:D17)</f>
        <v>124918</v>
      </c>
      <c r="E18" s="5" t="s">
        <v>27</v>
      </c>
      <c r="F18" s="7">
        <f>F6+F17</f>
        <v>129851</v>
      </c>
      <c r="G18" s="7">
        <f>G6+G17</f>
        <v>-4933</v>
      </c>
      <c r="H18" s="7">
        <f t="shared" si="0"/>
        <v>124918</v>
      </c>
    </row>
    <row r="19" ht="28" customHeight="1"/>
  </sheetData>
  <mergeCells count="4">
    <mergeCell ref="A2:H2"/>
    <mergeCell ref="A3:H3"/>
    <mergeCell ref="A4:D4"/>
    <mergeCell ref="E4:H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I7" sqref="I7"/>
    </sheetView>
  </sheetViews>
  <sheetFormatPr defaultColWidth="9" defaultRowHeight="13.5" outlineLevelCol="7"/>
  <cols>
    <col min="1" max="1" width="24.5" style="1" customWidth="1"/>
    <col min="2" max="4" width="12.75" style="1" customWidth="1"/>
    <col min="5" max="5" width="24.375" style="1" customWidth="1"/>
    <col min="6" max="8" width="12.875" style="1" customWidth="1"/>
    <col min="9" max="16384" width="9" style="1"/>
  </cols>
  <sheetData>
    <row r="1" ht="46" customHeight="1" spans="1:1">
      <c r="A1" s="2" t="s">
        <v>28</v>
      </c>
    </row>
    <row r="2" ht="36" customHeight="1" spans="1:8">
      <c r="A2" s="3" t="s">
        <v>29</v>
      </c>
      <c r="B2" s="3"/>
      <c r="C2" s="3"/>
      <c r="D2" s="3"/>
      <c r="E2" s="3"/>
      <c r="F2" s="3"/>
      <c r="G2" s="3"/>
      <c r="H2" s="3"/>
    </row>
    <row r="3" ht="14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19" customHeight="1" spans="1:8">
      <c r="A4" s="5" t="s">
        <v>3</v>
      </c>
      <c r="B4" s="5"/>
      <c r="C4" s="5"/>
      <c r="D4" s="5"/>
      <c r="E4" s="5" t="s">
        <v>4</v>
      </c>
      <c r="F4" s="5"/>
      <c r="G4" s="5"/>
      <c r="H4" s="5"/>
    </row>
    <row r="5" ht="28" customHeight="1" spans="1:8">
      <c r="A5" s="5" t="s">
        <v>5</v>
      </c>
      <c r="B5" s="5" t="s">
        <v>6</v>
      </c>
      <c r="C5" s="5" t="s">
        <v>7</v>
      </c>
      <c r="D5" s="5" t="s">
        <v>8</v>
      </c>
      <c r="E5" s="5" t="s">
        <v>5</v>
      </c>
      <c r="F5" s="5" t="s">
        <v>6</v>
      </c>
      <c r="G5" s="5" t="s">
        <v>7</v>
      </c>
      <c r="H5" s="5" t="s">
        <v>8</v>
      </c>
    </row>
    <row r="6" ht="28" customHeight="1" spans="1:8">
      <c r="A6" s="6" t="s">
        <v>30</v>
      </c>
      <c r="B6" s="7">
        <v>0</v>
      </c>
      <c r="C6" s="7">
        <v>0</v>
      </c>
      <c r="D6" s="7">
        <v>0</v>
      </c>
      <c r="E6" s="6" t="s">
        <v>31</v>
      </c>
      <c r="F6" s="7">
        <v>700</v>
      </c>
      <c r="G6" s="7">
        <v>105716</v>
      </c>
      <c r="H6" s="7">
        <f>F6+G6</f>
        <v>106416</v>
      </c>
    </row>
    <row r="7" ht="28" customHeight="1" spans="1:8">
      <c r="A7" s="6" t="s">
        <v>32</v>
      </c>
      <c r="B7" s="7">
        <v>700</v>
      </c>
      <c r="C7" s="7">
        <v>88216</v>
      </c>
      <c r="D7" s="7">
        <f>B7+C7</f>
        <v>88916</v>
      </c>
      <c r="E7" s="6"/>
      <c r="F7" s="7"/>
      <c r="G7" s="7"/>
      <c r="H7" s="7"/>
    </row>
    <row r="8" ht="28" customHeight="1" spans="1:8">
      <c r="A8" s="6" t="s">
        <v>24</v>
      </c>
      <c r="B8" s="7">
        <v>0</v>
      </c>
      <c r="C8" s="7">
        <v>17500</v>
      </c>
      <c r="D8" s="7">
        <f>B8+C8</f>
        <v>17500</v>
      </c>
      <c r="E8" s="6"/>
      <c r="F8" s="7"/>
      <c r="G8" s="7"/>
      <c r="H8" s="7"/>
    </row>
    <row r="9" ht="28" customHeight="1" spans="1:8">
      <c r="A9" s="5" t="s">
        <v>26</v>
      </c>
      <c r="B9" s="7">
        <f>SUM(B6:B8)</f>
        <v>700</v>
      </c>
      <c r="C9" s="7">
        <f>SUM(C6:C8)</f>
        <v>105716</v>
      </c>
      <c r="D9" s="7">
        <f>SUM(D6:D8)</f>
        <v>106416</v>
      </c>
      <c r="E9" s="5" t="s">
        <v>27</v>
      </c>
      <c r="F9" s="7">
        <f t="shared" ref="F9:H9" si="0">F6+F8</f>
        <v>700</v>
      </c>
      <c r="G9" s="7">
        <v>105716</v>
      </c>
      <c r="H9" s="7">
        <v>106416</v>
      </c>
    </row>
    <row r="10" ht="28" customHeight="1"/>
  </sheetData>
  <mergeCells count="4">
    <mergeCell ref="A2:H2"/>
    <mergeCell ref="A3:H3"/>
    <mergeCell ref="A4:D4"/>
    <mergeCell ref="E4:H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一般预算</vt:lpstr>
      <vt:lpstr>政府性基金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2020-12-21T12:37:00Z</dcterms:created>
  <dcterms:modified xsi:type="dcterms:W3CDTF">2022-08-30T04:31:00Z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E65A530C5F6D439BBEF0A7B7911AF469</vt:lpwstr>
  </property>
</Properties>
</file>