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31"/>
  </bookViews>
  <sheets>
    <sheet name="石鼓区2020年度新增、调整项目库汇总计划表（二）" sheetId="4" r:id="rId1"/>
    <sheet name="石鼓区2020年度新增、调整项目库汇总计划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<sst xmlns="http://schemas.openxmlformats.org/spreadsheetml/2006/main" count="1579" uniqueCount="449">
  <si>
    <t>石鼓区2020年度新增、调整项目库汇总计划表（二）</t>
  </si>
  <si>
    <t>金额单位：万元</t>
  </si>
  <si>
    <t>序号</t>
  </si>
  <si>
    <t>项目名称</t>
  </si>
  <si>
    <t>项目类别</t>
  </si>
  <si>
    <t>建设性质</t>
  </si>
  <si>
    <t>实施地点</t>
  </si>
  <si>
    <t>实施期限</t>
  </si>
  <si>
    <t>责任单位</t>
  </si>
  <si>
    <t>建设任务</t>
  </si>
  <si>
    <t>投资概算</t>
  </si>
  <si>
    <t>受益对象</t>
  </si>
  <si>
    <t xml:space="preserve">绩效目标
</t>
  </si>
  <si>
    <t>是否有群众参与和带贫减贫机制</t>
  </si>
  <si>
    <t>备注</t>
  </si>
  <si>
    <t>开始 时间</t>
  </si>
  <si>
    <t>结束 时间</t>
  </si>
  <si>
    <t>主管单位</t>
  </si>
  <si>
    <t>实施单位</t>
  </si>
  <si>
    <t>筹资方式 （万元）</t>
  </si>
  <si>
    <t>扶贫资金</t>
  </si>
  <si>
    <t>其他财政资金</t>
  </si>
  <si>
    <t>自筹资金</t>
  </si>
  <si>
    <t>小计</t>
  </si>
  <si>
    <t>2020年金源街道金兰社区-村级综合服务平台建设项目</t>
  </si>
  <si>
    <t>村基础设施</t>
  </si>
  <si>
    <t>新建</t>
  </si>
  <si>
    <t>金兰社区</t>
  </si>
  <si>
    <t>2020.6</t>
  </si>
  <si>
    <t>2020.12</t>
  </si>
  <si>
    <t>区行政审批局</t>
  </si>
  <si>
    <t>1个</t>
  </si>
  <si>
    <t>贫困户</t>
  </si>
  <si>
    <t>提供服务保障</t>
  </si>
  <si>
    <t>是</t>
  </si>
  <si>
    <t>新增入库</t>
  </si>
  <si>
    <t>石鼓区角山镇角山村-就业扶贫-扶贫车间</t>
  </si>
  <si>
    <t>就业扶贫</t>
  </si>
  <si>
    <t>改建</t>
  </si>
  <si>
    <t>角山村</t>
  </si>
  <si>
    <t>区人社局</t>
  </si>
  <si>
    <t>提供就业保障</t>
  </si>
  <si>
    <t>石鼓区角山镇利民村-基础设施-朱砂塘组道硬化项目</t>
  </si>
  <si>
    <t>基础设施</t>
  </si>
  <si>
    <t>利民村</t>
  </si>
  <si>
    <t>区农业农村局</t>
  </si>
  <si>
    <t>200米</t>
  </si>
  <si>
    <t>方便贫困户
出行</t>
  </si>
  <si>
    <t>石鼓区角山镇利民村-基础设施-改水改厕</t>
  </si>
  <si>
    <t>6个</t>
  </si>
  <si>
    <t>方便贫困户
生产生活</t>
  </si>
  <si>
    <t>石鼓区角山镇和平村-基础设施-改水改厕</t>
  </si>
  <si>
    <t>和平村</t>
  </si>
  <si>
    <t>17个</t>
  </si>
  <si>
    <t>石鼓区角山镇三星村-基础设施-改水改厕</t>
  </si>
  <si>
    <t>三星村</t>
  </si>
  <si>
    <t>16个</t>
  </si>
  <si>
    <t>石鼓区角山镇旭东村-基础设施-改水改厕</t>
  </si>
  <si>
    <t>旭东村</t>
  </si>
  <si>
    <t>10个</t>
  </si>
  <si>
    <t>石鼓区角山镇杨岭社区-基础设施-改水改厕</t>
  </si>
  <si>
    <t>杨岭社区</t>
  </si>
  <si>
    <t>13个</t>
  </si>
  <si>
    <t>石鼓区角山镇前进村-基础设施-改水改厕</t>
  </si>
  <si>
    <t>前进村</t>
  </si>
  <si>
    <t>14个</t>
  </si>
  <si>
    <t>石鼓区角山镇角山村-基础设施-改水改厕</t>
  </si>
  <si>
    <t>7个</t>
  </si>
  <si>
    <t>石鼓区_产业扶贫_2020年委托帮扶项目</t>
  </si>
  <si>
    <t>产业
扶贫</t>
  </si>
  <si>
    <t>黄沙湾、角山镇</t>
  </si>
  <si>
    <t>企业（新丰）</t>
  </si>
  <si>
    <t>40人</t>
  </si>
  <si>
    <t>带动贫困户
增收</t>
  </si>
  <si>
    <t>调整项目资金</t>
  </si>
  <si>
    <r>
      <rPr>
        <b/>
        <sz val="20"/>
        <rFont val="宋体"/>
        <charset val="134"/>
      </rPr>
      <t>石鼓区</t>
    </r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年度新增、调整项目库汇总计划表</t>
    </r>
  </si>
  <si>
    <t>时间进度</t>
  </si>
  <si>
    <t>受益 对象</t>
  </si>
  <si>
    <t>开始时间</t>
  </si>
  <si>
    <t>结束时间</t>
  </si>
  <si>
    <t xml:space="preserve">筹资方式 </t>
  </si>
  <si>
    <t>扶贫 资金</t>
  </si>
  <si>
    <t>自筹 资金</t>
  </si>
  <si>
    <t>1</t>
  </si>
  <si>
    <t>2020年春季金源街道金源、金兰、三里社区春季雨露计划项目</t>
  </si>
  <si>
    <t>教育扶贫</t>
  </si>
  <si>
    <t>扶贫办</t>
  </si>
  <si>
    <t>区扶贫办</t>
  </si>
  <si>
    <t>4人</t>
  </si>
  <si>
    <t>提供教育保障</t>
  </si>
  <si>
    <t>调整项目名称</t>
  </si>
  <si>
    <t>2</t>
  </si>
  <si>
    <t>2020年春季角山镇和平村、利民、三星、角山、旭东、前进、杨岭雨露计划项目</t>
  </si>
  <si>
    <t>2010.1</t>
  </si>
  <si>
    <t>2010.6</t>
  </si>
  <si>
    <t>50人</t>
  </si>
  <si>
    <t>3</t>
  </si>
  <si>
    <t>2020年黄沙湾街道团结、青石、松木、松梅、灵官庙、朝阳、进步教育扶贫春季雨露计划项目</t>
  </si>
  <si>
    <t>17人</t>
  </si>
  <si>
    <t>4</t>
  </si>
  <si>
    <t>2020年合江街道五一、江霞村教育扶贫春季雨露计划项目</t>
  </si>
  <si>
    <t>10人</t>
  </si>
  <si>
    <t>5</t>
  </si>
  <si>
    <t>2020年金源街道金源、金兰、三里社区秋季雨露计划项目</t>
  </si>
  <si>
    <t>6</t>
  </si>
  <si>
    <t>2020年春角山镇和平村、利民、三星、角山、旭东、前进、杨岭秋季雨露计划项目</t>
  </si>
  <si>
    <t>7</t>
  </si>
  <si>
    <t>2020年黄沙湾街道团结、青石、松木、松梅、灵官庙、朝阳、进步教育扶贫秋季雨露计划项目</t>
  </si>
  <si>
    <t>8</t>
  </si>
  <si>
    <t>2020年合江街道五一、江霞村教育扶贫秋季雨露计划项目</t>
  </si>
  <si>
    <t>9</t>
  </si>
  <si>
    <t>石鼓区_教育扶贫_2020年致富带头人培训项目</t>
  </si>
  <si>
    <t>2020.1</t>
  </si>
  <si>
    <t>7户7人</t>
  </si>
  <si>
    <t>提供培训，带动贫困户就业</t>
  </si>
  <si>
    <t>10</t>
  </si>
  <si>
    <t>石鼓区_金融扶贫_2020年特惠保</t>
  </si>
  <si>
    <t>2511人</t>
  </si>
  <si>
    <t>参加商业补充医疗保险</t>
  </si>
  <si>
    <t>11</t>
  </si>
  <si>
    <t>石鼓区_金融扶贫_2020年贷款贴息</t>
  </si>
  <si>
    <t>金融扶贫</t>
  </si>
  <si>
    <t>区金融办</t>
  </si>
  <si>
    <t>444人</t>
  </si>
  <si>
    <t>小额贷款贴息</t>
  </si>
  <si>
    <t>12</t>
  </si>
  <si>
    <t>石鼓区_教育扶贫_2020年春季学前教育入园补贴</t>
  </si>
  <si>
    <t>教育局</t>
  </si>
  <si>
    <t>区教育局</t>
  </si>
  <si>
    <t>59人</t>
  </si>
  <si>
    <t>13</t>
  </si>
  <si>
    <t>石鼓区_教育扶贫_2020年春季贫困寄宿生生活补助</t>
  </si>
  <si>
    <t>236人</t>
  </si>
  <si>
    <t>14</t>
  </si>
  <si>
    <t>石鼓区_教育扶贫_2020年春季学生助学金</t>
  </si>
  <si>
    <t>52人</t>
  </si>
  <si>
    <t>15</t>
  </si>
  <si>
    <t>石鼓区_教育扶贫_2020年秋季学前教育入园补贴</t>
  </si>
  <si>
    <t>54人</t>
  </si>
  <si>
    <t>16</t>
  </si>
  <si>
    <t>石鼓区_教育扶贫_2020年秋季贫困寄宿生生活补助</t>
  </si>
  <si>
    <t>2020.9</t>
  </si>
  <si>
    <t>2020.11</t>
  </si>
  <si>
    <t>240人</t>
  </si>
  <si>
    <t>17</t>
  </si>
  <si>
    <t>石鼓区_教育扶贫_2020年秋季学生助学金</t>
  </si>
  <si>
    <t>46人</t>
  </si>
  <si>
    <t>18</t>
  </si>
  <si>
    <t>石鼓区_健康扶贫_2020年城乡居民参保项目</t>
  </si>
  <si>
    <t>健康扶贫</t>
  </si>
  <si>
    <t>石鼓区</t>
  </si>
  <si>
    <t>区医保局</t>
  </si>
  <si>
    <t>2488人</t>
  </si>
  <si>
    <t>提供医疗保障</t>
  </si>
  <si>
    <t>19</t>
  </si>
  <si>
    <t>石鼓区_健康扶贫_2020年城乡居民医疗救助项目</t>
  </si>
  <si>
    <t>1373人</t>
  </si>
  <si>
    <t>20</t>
  </si>
  <si>
    <t>石鼓区_石鼓区_2020年就业扶贫_公益岗位</t>
  </si>
  <si>
    <t>公益岗位</t>
  </si>
  <si>
    <t>就业服务中心</t>
  </si>
  <si>
    <t>就业兜底安置</t>
  </si>
  <si>
    <t xml:space="preserve">是 </t>
  </si>
  <si>
    <t>21</t>
  </si>
  <si>
    <t>石鼓区_综合保障性扶贫_2020年城乡居民基本养老保险</t>
  </si>
  <si>
    <t>综合保障性扶贫</t>
  </si>
  <si>
    <t>347人</t>
  </si>
  <si>
    <t>提供养老基本保障</t>
  </si>
  <si>
    <t>22</t>
  </si>
  <si>
    <t>石鼓区_就业扶贫_2020年职业培训计划项目</t>
  </si>
  <si>
    <t>扩建</t>
  </si>
  <si>
    <t>80人</t>
  </si>
  <si>
    <t>提高贫困户家庭成员职业技能，推动贫困户家庭成员顺利就业</t>
  </si>
  <si>
    <t>23</t>
  </si>
  <si>
    <t>石鼓区_综合性保障扶贫_2020年享受农村特困供养</t>
  </si>
  <si>
    <t>保障扶贫</t>
  </si>
  <si>
    <t>区民政局</t>
  </si>
  <si>
    <t>113户121人</t>
  </si>
  <si>
    <t>特困贫困户</t>
  </si>
  <si>
    <t>提供生活保障</t>
  </si>
  <si>
    <t>24</t>
  </si>
  <si>
    <t>石鼓区_综合性保障扶贫_2020年享受农村最低生活保障</t>
  </si>
  <si>
    <t>533户1373人</t>
  </si>
  <si>
    <t>25</t>
  </si>
  <si>
    <t>石鼓区_综合性保障扶贫_2020年享受临时救助</t>
  </si>
  <si>
    <t>17户17人</t>
  </si>
  <si>
    <t>26</t>
  </si>
  <si>
    <t>2020年石鼓区角山镇和平村道路提质改造CT04</t>
  </si>
  <si>
    <t>公路分局</t>
  </si>
  <si>
    <t>0.974km</t>
  </si>
  <si>
    <t>沿线贫困户</t>
  </si>
  <si>
    <t>方便出行</t>
  </si>
  <si>
    <t>有</t>
  </si>
  <si>
    <t>27</t>
  </si>
  <si>
    <t>2020年石鼓区角山镇和平村道路提质改造C011</t>
  </si>
  <si>
    <t>1.762km</t>
  </si>
  <si>
    <t>28</t>
  </si>
  <si>
    <t>2020年石鼓区角山镇和平村道路提质改造C013</t>
  </si>
  <si>
    <t>1.06km</t>
  </si>
  <si>
    <t>29</t>
  </si>
  <si>
    <t>2020年石鼓区角山镇和平村道路提质改造CX69</t>
  </si>
  <si>
    <t>1.44km</t>
  </si>
  <si>
    <t>30</t>
  </si>
  <si>
    <t>2020年石鼓区角山镇和平村道路提质改造C05A</t>
  </si>
  <si>
    <t>1.3km</t>
  </si>
  <si>
    <t>31</t>
  </si>
  <si>
    <t>2020年石鼓区角山镇角山村道路提质改造C200</t>
  </si>
  <si>
    <t>1.246km</t>
  </si>
  <si>
    <t>32</t>
  </si>
  <si>
    <t>2020年石鼓区角山镇角山村道路提质改造C001</t>
  </si>
  <si>
    <t>1.28km</t>
  </si>
  <si>
    <t>33</t>
  </si>
  <si>
    <t>2020年石鼓区角山镇角山村道路提质改造V237</t>
  </si>
  <si>
    <t>1.67km</t>
  </si>
  <si>
    <t>34</t>
  </si>
  <si>
    <t>2020年石鼓区角山镇角山村道路提质改造V238</t>
  </si>
  <si>
    <t>0.926km</t>
  </si>
  <si>
    <t>35</t>
  </si>
  <si>
    <t>2020年石鼓区角山镇角山村道路提质改造V102</t>
  </si>
  <si>
    <t>1.07km</t>
  </si>
  <si>
    <t>36</t>
  </si>
  <si>
    <t>2020年石鼓区角山镇利民村道路提质改造CX71</t>
  </si>
  <si>
    <t>1.638km</t>
  </si>
  <si>
    <t>37</t>
  </si>
  <si>
    <t>2020年石鼓区角山镇利民村道路提质改造V246</t>
  </si>
  <si>
    <t>0.58km</t>
  </si>
  <si>
    <t>38</t>
  </si>
  <si>
    <t>2020年石鼓区黄沙湾街道灵官庙村道路提质改造Y920</t>
  </si>
  <si>
    <t>灵官庙村</t>
  </si>
  <si>
    <t>2.8km</t>
  </si>
  <si>
    <t>39</t>
  </si>
  <si>
    <t>2020年石鼓区黄沙湾街道灵官庙村道路提质改造C005</t>
  </si>
  <si>
    <t>1.543km</t>
  </si>
  <si>
    <t>40</t>
  </si>
  <si>
    <t>2020年石鼓区黄沙湾街道灵官庙村道路提质改造VH14</t>
  </si>
  <si>
    <t>1.444km</t>
  </si>
  <si>
    <t>41</t>
  </si>
  <si>
    <t>2020年石鼓区黄沙湾街道松木村道路提质改造CS31。</t>
  </si>
  <si>
    <t>松木村</t>
  </si>
  <si>
    <t>1.8km</t>
  </si>
  <si>
    <t>42</t>
  </si>
  <si>
    <t>2020年石鼓区黄沙湾街道松木村道路提质改造V275</t>
  </si>
  <si>
    <t>2.03km</t>
  </si>
  <si>
    <t>43</t>
  </si>
  <si>
    <t>2020年石鼓区黄沙湾街道松木村道路提质改造CS31</t>
  </si>
  <si>
    <t>1.6km</t>
  </si>
  <si>
    <t>44</t>
  </si>
  <si>
    <t>2020年石鼓区角山镇杨岭村道路提质改造V254</t>
  </si>
  <si>
    <t>0.999km</t>
  </si>
  <si>
    <t>45</t>
  </si>
  <si>
    <t>2020年石鼓区角山镇杨岭村道路提质改造V256</t>
  </si>
  <si>
    <t>1.542km</t>
  </si>
  <si>
    <t>46</t>
  </si>
  <si>
    <t>2020年石鼓区角山镇前进村道路提质改造V250</t>
  </si>
  <si>
    <t>1.986km</t>
  </si>
  <si>
    <t>47</t>
  </si>
  <si>
    <t>2020年石鼓区黄沙湾街道青石村道路提质改造Y008</t>
  </si>
  <si>
    <t>青石村</t>
  </si>
  <si>
    <t>4.52km</t>
  </si>
  <si>
    <t>48</t>
  </si>
  <si>
    <t>2020年石鼓区黄沙湾街道青石村道路提质改造CS36</t>
  </si>
  <si>
    <t>2.09km</t>
  </si>
  <si>
    <t>49</t>
  </si>
  <si>
    <t>2020年石鼓区黄沙湾街道青石村道路提质改造VH04</t>
  </si>
  <si>
    <t>0.4km</t>
  </si>
  <si>
    <t>50</t>
  </si>
  <si>
    <t xml:space="preserve">2020年石鼓区黄沙湾街道青石村道路提质改造VH05 </t>
  </si>
  <si>
    <t>0.9km</t>
  </si>
  <si>
    <t>51</t>
  </si>
  <si>
    <t>2020年石鼓区黄沙湾街道朝阳村道路提质改造CS33</t>
  </si>
  <si>
    <t>朝阳村</t>
  </si>
  <si>
    <t>1.31km</t>
  </si>
  <si>
    <t>52</t>
  </si>
  <si>
    <t>2020年石鼓区黄沙湾街道朝阳村道路提质改造C20A</t>
  </si>
  <si>
    <t>1.32km</t>
  </si>
  <si>
    <t>53</t>
  </si>
  <si>
    <t>2020年石鼓区角山镇和平村_产业扶贫_精品农业芝麻种植基地项目</t>
  </si>
  <si>
    <t>产业扶贫</t>
  </si>
  <si>
    <t>2020.3</t>
  </si>
  <si>
    <t>农业农村局</t>
  </si>
  <si>
    <t>400亩</t>
  </si>
  <si>
    <t>带动贫困户增收</t>
  </si>
  <si>
    <t>54</t>
  </si>
  <si>
    <t>2020年石鼓区角山镇利民村-产业扶贫-贫困户农产品销售中心(新丰生态）</t>
  </si>
  <si>
    <t>山水莲花</t>
  </si>
  <si>
    <t>6亩</t>
  </si>
  <si>
    <t>55</t>
  </si>
  <si>
    <t>2020年石鼓区角山镇角山村-产业扶贫-生猪养殖（绿院农牧）</t>
  </si>
  <si>
    <t>2019.12</t>
  </si>
  <si>
    <t>绿院农牧</t>
  </si>
  <si>
    <t>20亩</t>
  </si>
  <si>
    <t>56</t>
  </si>
  <si>
    <t>2020年石鼓区角山镇角山村-产业扶贫_种植基地项目（潇湘玫瑰园）</t>
  </si>
  <si>
    <t>潇湘玫瑰园</t>
  </si>
  <si>
    <t>10亩</t>
  </si>
  <si>
    <t>57</t>
  </si>
  <si>
    <t>2020年石鼓区角山镇利民村-产业扶贫-乡村休闲旅游项目(新丰生态）</t>
  </si>
  <si>
    <t>新丰生态</t>
  </si>
  <si>
    <t>40亩</t>
  </si>
  <si>
    <t>58</t>
  </si>
  <si>
    <t>2020年石鼓区角山镇旭东村-产业扶贫-蔬菜种植基地(香樟苑）</t>
  </si>
  <si>
    <t>香樟苑</t>
  </si>
  <si>
    <t>30亩</t>
  </si>
  <si>
    <t>59</t>
  </si>
  <si>
    <t>2020年石鼓区角山镇三星村-产业扶贫-种植基地项目(尚蔬园)</t>
  </si>
  <si>
    <t>尚蔬园</t>
  </si>
  <si>
    <t>60</t>
  </si>
  <si>
    <t>2020年石鼓区角山镇和平村-产业扶贫-消费扶贫电子平台</t>
  </si>
  <si>
    <t>61</t>
  </si>
  <si>
    <t>2020年石鼓区黄沙湾街道灵官庙村_产业扶贫_精品水果种植项目（兆祥农业）</t>
  </si>
  <si>
    <t>兆祥农业</t>
  </si>
  <si>
    <t>230亩</t>
  </si>
  <si>
    <t>62</t>
  </si>
  <si>
    <t>2020年石鼓区黄沙湾街道松木村_产业扶贫_精品休闲农业项目（远翔农业）</t>
  </si>
  <si>
    <t>远翔农业</t>
  </si>
  <si>
    <t>130亩</t>
  </si>
  <si>
    <t>63</t>
  </si>
  <si>
    <t>2020年石鼓区黄沙湾街道青石村_产业扶贫_休闲农业项目（青月山庄）</t>
  </si>
  <si>
    <t>青月山庄</t>
  </si>
  <si>
    <t>590亩</t>
  </si>
  <si>
    <t>64</t>
  </si>
  <si>
    <t>2020年石鼓区黄沙湾街道青石村道路提质改造1（V299)</t>
  </si>
  <si>
    <t>0.445km</t>
  </si>
  <si>
    <t>道路提质
方便出行</t>
  </si>
  <si>
    <t>65</t>
  </si>
  <si>
    <t>2020年石鼓区黄沙湾街道青石村道路提质改造2(V300)</t>
  </si>
  <si>
    <t>0.206km</t>
  </si>
  <si>
    <t>66</t>
  </si>
  <si>
    <t>2020年石鼓区黄沙湾街道青石村道路提质改造3（X008)</t>
  </si>
  <si>
    <t>3.24km</t>
  </si>
  <si>
    <t>67</t>
  </si>
  <si>
    <t>2020年石鼓区角山镇和平村_村基础设施_道路提质改造油化（V206)</t>
  </si>
  <si>
    <t>区公路局</t>
  </si>
  <si>
    <t>0.383km</t>
  </si>
  <si>
    <t>68</t>
  </si>
  <si>
    <t>2020年石鼓区角山镇和平村_村基础设施_道路提质改造油化(V232)</t>
  </si>
  <si>
    <t>0.421km</t>
  </si>
  <si>
    <t>69</t>
  </si>
  <si>
    <t>2020年石鼓区角山镇和平村_村基础设施_道路提质改造油化(VJ24)</t>
  </si>
  <si>
    <t>70</t>
  </si>
  <si>
    <t>2020年石鼓区角山镇和平村_村基础设施_道路提质改造硬化(X008)</t>
  </si>
  <si>
    <t>3.698km</t>
  </si>
  <si>
    <t>71</t>
  </si>
  <si>
    <t>2020年石鼓区角山镇旭东村_村基础设施_道路提质改造油化(V260)</t>
  </si>
  <si>
    <t>0.72km</t>
  </si>
  <si>
    <t>72</t>
  </si>
  <si>
    <t>2020年石鼓区角山镇旭东村_村基础设施_道路提质改造油化(Y040)</t>
  </si>
  <si>
    <t>0.79km</t>
  </si>
  <si>
    <t>73</t>
  </si>
  <si>
    <t>2020年石鼓区角山镇旭东村_村基础设施_道路提质改造硬化(V291）</t>
  </si>
  <si>
    <t>0.808km</t>
  </si>
  <si>
    <t>74</t>
  </si>
  <si>
    <t>2020年石鼓区角山镇旭东村_村基础设施_道路提质改造油化（V258)</t>
  </si>
  <si>
    <t>1.165km</t>
  </si>
  <si>
    <t>75</t>
  </si>
  <si>
    <t>2020年石鼓区角山镇旭东村_村基础设施_道路提质改造油化(V316)</t>
  </si>
  <si>
    <t>0.197km</t>
  </si>
  <si>
    <t>76</t>
  </si>
  <si>
    <t>2020年石鼓区利民村基础建设道路提质改造油化-使余塘组道(V403）</t>
  </si>
  <si>
    <t>0.71km</t>
  </si>
  <si>
    <t>77</t>
  </si>
  <si>
    <t>2020年石鼓区利民村基础建设道路提质改造油化-使余塘组道（V203）</t>
  </si>
  <si>
    <t>1.342km</t>
  </si>
  <si>
    <t>78</t>
  </si>
  <si>
    <t>2020年石鼓区角山镇旭东村_村基础设施_道路建设</t>
  </si>
  <si>
    <t>0.8km</t>
  </si>
  <si>
    <t>79</t>
  </si>
  <si>
    <t>2020年石鼓区角山镇旭东村_村基础设施_房屋提质改造项目</t>
  </si>
  <si>
    <t>住建局</t>
  </si>
  <si>
    <t>保障住房安全</t>
  </si>
  <si>
    <t>80</t>
  </si>
  <si>
    <t>2020年石鼓区角山镇和平村_村基础设施_房屋提质改造项目</t>
  </si>
  <si>
    <t>81</t>
  </si>
  <si>
    <t>2020年石鼓区角山镇角山村_村基础设施_房屋提质改造项目</t>
  </si>
  <si>
    <t>82</t>
  </si>
  <si>
    <t>2020年石鼓区角山镇利民村_村基础设施_房屋提质改造项目</t>
  </si>
  <si>
    <t>83</t>
  </si>
  <si>
    <t>2020年石鼓区角山镇前进村_村基础设施_房屋提质改造项目</t>
  </si>
  <si>
    <t>84</t>
  </si>
  <si>
    <t>2020年石鼓区角山镇三星村_村基础设施_房屋提质改造项目</t>
  </si>
  <si>
    <t>85</t>
  </si>
  <si>
    <t>2020年石鼓区角山镇杨岭社区_村基础设施_房屋提质改造项目</t>
  </si>
  <si>
    <t>86</t>
  </si>
  <si>
    <t>2020年石鼓区角山镇和平村_基础设施_海波塘组水环境整治工程</t>
  </si>
  <si>
    <t>水利局</t>
  </si>
  <si>
    <t>水环境整治工程</t>
  </si>
  <si>
    <t>水污染治理</t>
  </si>
  <si>
    <t>87</t>
  </si>
  <si>
    <t>2020年石鼓区角山镇和平村_基础设施_分散供水工程</t>
  </si>
  <si>
    <t>水井4口</t>
  </si>
  <si>
    <t>饮用安全水</t>
  </si>
  <si>
    <t>88</t>
  </si>
  <si>
    <t>2020年石鼓区角山镇和平村_基础设施_集中供水工程维修</t>
  </si>
  <si>
    <t>集中供水维修</t>
  </si>
  <si>
    <t>89</t>
  </si>
  <si>
    <t>2020年石鼓区角山镇和平村_基础设施_集中供水工程管网延伸</t>
  </si>
  <si>
    <t>集中供水管网延伸</t>
  </si>
  <si>
    <t>90</t>
  </si>
  <si>
    <t>2020年石鼓区角山镇和平村_基础设施_集中供水工程管护</t>
  </si>
  <si>
    <t>集中供水工程管护</t>
  </si>
  <si>
    <t>91</t>
  </si>
  <si>
    <t>2020年石鼓区角山镇杨岭社区_基础设施_分散供水工程</t>
  </si>
  <si>
    <t>水泵</t>
  </si>
  <si>
    <t>92</t>
  </si>
  <si>
    <t>2020年石鼓区角山镇旭东村_基础设施_分散供水工程</t>
  </si>
  <si>
    <t>分散供水工程</t>
  </si>
  <si>
    <t>93</t>
  </si>
  <si>
    <t>2020年石鼓区角山镇旭东村_基础设施_集中供水工程维修</t>
  </si>
  <si>
    <t>94</t>
  </si>
  <si>
    <t>2020年石鼓区角山镇旭东村_基础设施_集中供水工程管护</t>
  </si>
  <si>
    <t>95</t>
  </si>
  <si>
    <t>2020年石鼓区角山镇角山村_基础建设_分散供水工程</t>
  </si>
  <si>
    <t>水井2口</t>
  </si>
  <si>
    <t>96</t>
  </si>
  <si>
    <t>2020年石鼓区角山镇角山村_基础设施_集中供水工程维修</t>
  </si>
  <si>
    <t>97</t>
  </si>
  <si>
    <t>2020年石鼓区角山镇角山村_基础设施_集中供水工程管护</t>
  </si>
  <si>
    <t>98</t>
  </si>
  <si>
    <t>2020年石鼓区角山镇三星村_基础设施_分散供水工程</t>
  </si>
  <si>
    <t>99</t>
  </si>
  <si>
    <t>2020年石鼓区角山镇三星村_基础设施_集中供水工程维修</t>
  </si>
  <si>
    <t>100</t>
  </si>
  <si>
    <t>2020年石鼓区角山镇三星村_基础设施_集中供水工程管护</t>
  </si>
  <si>
    <t>101</t>
  </si>
  <si>
    <t>2020年石鼓区角山镇利民村_基础设施_分散供水工程</t>
  </si>
  <si>
    <t>102</t>
  </si>
  <si>
    <t>2020年石鼓区角山镇利民村_基础设施_集中供水工程维修</t>
  </si>
  <si>
    <t>103</t>
  </si>
  <si>
    <t>2020年石鼓区角山镇利民村_基础设施_集中供水工程管护</t>
  </si>
  <si>
    <t>104</t>
  </si>
  <si>
    <t>2020年石鼓区角山镇利民村_基础设施_集中供水点设施设备技术维护</t>
  </si>
  <si>
    <t>集中供水工程技术维护</t>
  </si>
  <si>
    <t>105</t>
  </si>
  <si>
    <t>2020年石鼓区黄沙湾街道青石村_基础设施_分散供水工程</t>
  </si>
  <si>
    <t>保障安全饮水</t>
  </si>
  <si>
    <t>106</t>
  </si>
  <si>
    <t>2020年石鼓区黄沙湾街道朝阳村_基础设施_分散供水工程</t>
  </si>
  <si>
    <t>107</t>
  </si>
  <si>
    <t>区农林局</t>
  </si>
  <si>
    <t>企业</t>
  </si>
  <si>
    <t>2485人</t>
  </si>
  <si>
    <t>108</t>
  </si>
  <si>
    <t>石鼓区_产业扶贫_2020年产业自身发展</t>
  </si>
  <si>
    <t>2958人</t>
  </si>
  <si>
    <t>调整出库</t>
  </si>
  <si>
    <t>109</t>
  </si>
  <si>
    <t>石鼓区_产业扶贫_2020年直接帮扶项目</t>
  </si>
  <si>
    <t>合作社</t>
  </si>
  <si>
    <t>473人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</si>
</sst>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b/>
      <sz val="14"/>
      <name val="Times New Roman"/>
      <charset val="0"/>
    </font>
    <font>
      <sz val="10"/>
      <name val="Times New Roman"/>
      <charset val="0"/>
    </font>
    <font>
      <sz val="12"/>
      <name val="宋体"/>
      <charset val="134"/>
    </font>
    <font>
      <sz val="12"/>
      <name val="仿宋"/>
      <charset val="134"/>
    </font>
    <font>
      <sz val="9"/>
      <name val="仿宋"/>
      <charset val="134"/>
    </font>
    <font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0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  <scheme val="major"/>
    </font>
    <font>
      <sz val="11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left"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9" fontId="1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160" xfId="50"/>
    <cellStyle name="常规 10" xfId="51"/>
    <cellStyle name="常规_Sheet1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"/>
  <sheetViews>
    <sheetView tabSelected="1" workbookViewId="0">
      <selection activeCell="Q9" sqref="Q9"/>
    </sheetView>
  </sheetViews>
  <sheetFormatPr defaultColWidth="9" defaultRowHeight="14.25"/>
  <cols>
    <col min="1" max="1" width="3.375" style="6" customWidth="1"/>
    <col min="2" max="2" width="20.125" style="60" customWidth="1"/>
    <col min="3" max="3" width="5.125" style="61" customWidth="1"/>
    <col min="4" max="4" width="5" style="10" customWidth="1"/>
    <col min="5" max="5" width="9" style="10" customWidth="1"/>
    <col min="6" max="7" width="7.25" style="10" customWidth="1"/>
    <col min="8" max="9" width="11.125" style="10" customWidth="1"/>
    <col min="10" max="11" width="6.25" style="10" customWidth="1"/>
    <col min="12" max="13" width="5.625" style="10" customWidth="1"/>
    <col min="14" max="14" width="4.875" style="10" customWidth="1"/>
    <col min="15" max="15" width="6.5" style="10" customWidth="1"/>
    <col min="16" max="16" width="10.375" style="10" customWidth="1"/>
    <col min="17" max="17" width="9.125" style="10" customWidth="1"/>
    <col min="18" max="18" width="8.125" style="10" customWidth="1"/>
    <col min="19" max="233" width="11.625" style="10" customWidth="1"/>
    <col min="234" max="234" width="11.625" style="10"/>
    <col min="235" max="16384" width="9" style="10"/>
  </cols>
  <sheetData>
    <row r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55" customFormat="1" ht="11.25" spans="2:16">
      <c r="B3" s="62"/>
      <c r="C3" s="63"/>
      <c r="D3" s="63"/>
      <c r="F3" s="63"/>
      <c r="G3" s="63"/>
      <c r="H3" s="63"/>
      <c r="I3" s="63"/>
      <c r="P3" s="63" t="s">
        <v>1</v>
      </c>
    </row>
    <row r="4" s="56" customFormat="1" ht="24" customHeight="1" spans="1:18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64" t="s">
        <v>7</v>
      </c>
      <c r="G4" s="65"/>
      <c r="H4" s="64" t="s">
        <v>8</v>
      </c>
      <c r="I4" s="65"/>
      <c r="J4" s="33" t="s">
        <v>9</v>
      </c>
      <c r="K4" s="64" t="s">
        <v>10</v>
      </c>
      <c r="L4" s="65"/>
      <c r="M4" s="65"/>
      <c r="N4" s="65"/>
      <c r="O4" s="33" t="s">
        <v>11</v>
      </c>
      <c r="P4" s="79" t="s">
        <v>12</v>
      </c>
      <c r="Q4" s="79" t="s">
        <v>13</v>
      </c>
      <c r="R4" s="33" t="s">
        <v>14</v>
      </c>
    </row>
    <row r="5" s="56" customFormat="1" ht="24" customHeight="1" spans="1:18">
      <c r="A5" s="34"/>
      <c r="B5" s="34"/>
      <c r="C5" s="34"/>
      <c r="D5" s="34"/>
      <c r="E5" s="34"/>
      <c r="F5" s="33" t="s">
        <v>15</v>
      </c>
      <c r="G5" s="33" t="s">
        <v>16</v>
      </c>
      <c r="H5" s="33" t="s">
        <v>17</v>
      </c>
      <c r="I5" s="33" t="s">
        <v>18</v>
      </c>
      <c r="J5" s="34"/>
      <c r="K5" s="64" t="s">
        <v>19</v>
      </c>
      <c r="L5" s="65"/>
      <c r="M5" s="65"/>
      <c r="N5" s="80"/>
      <c r="O5" s="34"/>
      <c r="P5" s="79"/>
      <c r="Q5" s="79"/>
      <c r="R5" s="34"/>
    </row>
    <row r="6" s="57" customFormat="1" ht="44" customHeight="1" spans="1:18">
      <c r="A6" s="35"/>
      <c r="B6" s="35"/>
      <c r="C6" s="35"/>
      <c r="D6" s="35"/>
      <c r="E6" s="35"/>
      <c r="F6" s="35"/>
      <c r="G6" s="35"/>
      <c r="H6" s="35"/>
      <c r="I6" s="35"/>
      <c r="J6" s="35"/>
      <c r="K6" s="79" t="s">
        <v>20</v>
      </c>
      <c r="L6" s="79" t="s">
        <v>21</v>
      </c>
      <c r="M6" s="79" t="s">
        <v>22</v>
      </c>
      <c r="N6" s="79" t="s">
        <v>23</v>
      </c>
      <c r="O6" s="35"/>
      <c r="P6" s="79"/>
      <c r="Q6" s="79"/>
      <c r="R6" s="35"/>
    </row>
    <row r="7" s="58" customFormat="1" ht="36" spans="1:18">
      <c r="A7" s="66">
        <v>1</v>
      </c>
      <c r="B7" s="67" t="s">
        <v>24</v>
      </c>
      <c r="C7" s="68" t="s">
        <v>25</v>
      </c>
      <c r="D7" s="68" t="s">
        <v>26</v>
      </c>
      <c r="E7" s="68" t="s">
        <v>27</v>
      </c>
      <c r="F7" s="68" t="s">
        <v>28</v>
      </c>
      <c r="G7" s="68" t="s">
        <v>29</v>
      </c>
      <c r="H7" s="69" t="s">
        <v>30</v>
      </c>
      <c r="I7" s="69" t="s">
        <v>27</v>
      </c>
      <c r="J7" s="81" t="s">
        <v>31</v>
      </c>
      <c r="K7" s="81">
        <v>15</v>
      </c>
      <c r="L7" s="81"/>
      <c r="M7" s="81"/>
      <c r="N7" s="73">
        <v>15</v>
      </c>
      <c r="O7" s="76" t="s">
        <v>32</v>
      </c>
      <c r="P7" s="82" t="s">
        <v>33</v>
      </c>
      <c r="Q7" s="84" t="s">
        <v>34</v>
      </c>
      <c r="R7" s="73" t="s">
        <v>35</v>
      </c>
    </row>
    <row r="8" s="58" customFormat="1" ht="24" spans="1:18">
      <c r="A8" s="70">
        <v>2</v>
      </c>
      <c r="B8" s="71" t="s">
        <v>36</v>
      </c>
      <c r="C8" s="66" t="s">
        <v>37</v>
      </c>
      <c r="D8" s="66" t="s">
        <v>38</v>
      </c>
      <c r="E8" s="66" t="s">
        <v>39</v>
      </c>
      <c r="F8" s="66" t="s">
        <v>28</v>
      </c>
      <c r="G8" s="66" t="s">
        <v>29</v>
      </c>
      <c r="H8" s="72" t="s">
        <v>40</v>
      </c>
      <c r="I8" s="72" t="s">
        <v>40</v>
      </c>
      <c r="J8" s="70" t="s">
        <v>31</v>
      </c>
      <c r="K8" s="70">
        <v>1</v>
      </c>
      <c r="L8" s="70"/>
      <c r="M8" s="70"/>
      <c r="N8" s="70">
        <v>1</v>
      </c>
      <c r="O8" s="76" t="s">
        <v>32</v>
      </c>
      <c r="P8" s="83" t="s">
        <v>41</v>
      </c>
      <c r="Q8" s="66" t="s">
        <v>34</v>
      </c>
      <c r="R8" s="73" t="s">
        <v>35</v>
      </c>
    </row>
    <row r="9" s="58" customFormat="1" ht="24" spans="1:18">
      <c r="A9" s="66">
        <v>3</v>
      </c>
      <c r="B9" s="71" t="s">
        <v>42</v>
      </c>
      <c r="C9" s="73" t="s">
        <v>43</v>
      </c>
      <c r="D9" s="66" t="s">
        <v>26</v>
      </c>
      <c r="E9" s="73" t="s">
        <v>44</v>
      </c>
      <c r="F9" s="73">
        <v>2020.6</v>
      </c>
      <c r="G9" s="73">
        <v>2020.12</v>
      </c>
      <c r="H9" s="74" t="s">
        <v>45</v>
      </c>
      <c r="I9" s="74" t="s">
        <v>45</v>
      </c>
      <c r="J9" s="73" t="s">
        <v>46</v>
      </c>
      <c r="K9" s="73">
        <v>5</v>
      </c>
      <c r="L9" s="70"/>
      <c r="M9" s="70"/>
      <c r="N9" s="73">
        <v>5</v>
      </c>
      <c r="O9" s="70" t="s">
        <v>32</v>
      </c>
      <c r="P9" s="83" t="s">
        <v>47</v>
      </c>
      <c r="Q9" s="66" t="s">
        <v>34</v>
      </c>
      <c r="R9" s="73" t="s">
        <v>35</v>
      </c>
    </row>
    <row r="10" s="58" customFormat="1" ht="24" spans="1:18">
      <c r="A10" s="70">
        <v>4</v>
      </c>
      <c r="B10" s="71" t="s">
        <v>48</v>
      </c>
      <c r="C10" s="73" t="s">
        <v>43</v>
      </c>
      <c r="D10" s="66" t="s">
        <v>26</v>
      </c>
      <c r="E10" s="73" t="s">
        <v>44</v>
      </c>
      <c r="F10" s="73">
        <v>2020.6</v>
      </c>
      <c r="G10" s="73">
        <v>2020.12</v>
      </c>
      <c r="H10" s="74" t="s">
        <v>45</v>
      </c>
      <c r="I10" s="74" t="s">
        <v>45</v>
      </c>
      <c r="J10" s="70" t="s">
        <v>49</v>
      </c>
      <c r="K10" s="70">
        <v>4.5</v>
      </c>
      <c r="L10" s="70"/>
      <c r="M10" s="70"/>
      <c r="N10" s="70">
        <v>4.5</v>
      </c>
      <c r="O10" s="70" t="s">
        <v>32</v>
      </c>
      <c r="P10" s="83" t="s">
        <v>50</v>
      </c>
      <c r="Q10" s="66" t="s">
        <v>34</v>
      </c>
      <c r="R10" s="73" t="s">
        <v>35</v>
      </c>
    </row>
    <row r="11" s="59" customFormat="1" ht="24" spans="1:18">
      <c r="A11" s="66">
        <v>5</v>
      </c>
      <c r="B11" s="71" t="s">
        <v>51</v>
      </c>
      <c r="C11" s="73" t="s">
        <v>43</v>
      </c>
      <c r="D11" s="66" t="s">
        <v>26</v>
      </c>
      <c r="E11" s="73" t="s">
        <v>52</v>
      </c>
      <c r="F11" s="73">
        <v>2020.6</v>
      </c>
      <c r="G11" s="73">
        <v>2020.12</v>
      </c>
      <c r="H11" s="74" t="s">
        <v>45</v>
      </c>
      <c r="I11" s="74" t="s">
        <v>45</v>
      </c>
      <c r="J11" s="70" t="s">
        <v>53</v>
      </c>
      <c r="K11" s="70">
        <v>4.5</v>
      </c>
      <c r="L11" s="70"/>
      <c r="M11" s="70"/>
      <c r="N11" s="70">
        <v>4.5</v>
      </c>
      <c r="O11" s="70" t="s">
        <v>32</v>
      </c>
      <c r="P11" s="83" t="s">
        <v>50</v>
      </c>
      <c r="Q11" s="66" t="s">
        <v>34</v>
      </c>
      <c r="R11" s="73" t="s">
        <v>35</v>
      </c>
    </row>
    <row r="12" s="59" customFormat="1" ht="24" spans="1:18">
      <c r="A12" s="70">
        <v>6</v>
      </c>
      <c r="B12" s="71" t="s">
        <v>54</v>
      </c>
      <c r="C12" s="73" t="s">
        <v>43</v>
      </c>
      <c r="D12" s="66" t="s">
        <v>26</v>
      </c>
      <c r="E12" s="73" t="s">
        <v>55</v>
      </c>
      <c r="F12" s="73">
        <v>2020.6</v>
      </c>
      <c r="G12" s="73">
        <v>2020.12</v>
      </c>
      <c r="H12" s="74" t="s">
        <v>45</v>
      </c>
      <c r="I12" s="74" t="s">
        <v>45</v>
      </c>
      <c r="J12" s="70" t="s">
        <v>56</v>
      </c>
      <c r="K12" s="70">
        <v>2</v>
      </c>
      <c r="L12" s="70"/>
      <c r="M12" s="70"/>
      <c r="N12" s="70">
        <v>2</v>
      </c>
      <c r="O12" s="70" t="s">
        <v>32</v>
      </c>
      <c r="P12" s="83" t="s">
        <v>50</v>
      </c>
      <c r="Q12" s="66" t="s">
        <v>34</v>
      </c>
      <c r="R12" s="73" t="s">
        <v>35</v>
      </c>
    </row>
    <row r="13" s="59" customFormat="1" ht="24" spans="1:18">
      <c r="A13" s="66">
        <v>7</v>
      </c>
      <c r="B13" s="71" t="s">
        <v>57</v>
      </c>
      <c r="C13" s="73" t="s">
        <v>43</v>
      </c>
      <c r="D13" s="66" t="s">
        <v>26</v>
      </c>
      <c r="E13" s="73" t="s">
        <v>58</v>
      </c>
      <c r="F13" s="73">
        <v>2020.6</v>
      </c>
      <c r="G13" s="73">
        <v>2020.12</v>
      </c>
      <c r="H13" s="74" t="s">
        <v>45</v>
      </c>
      <c r="I13" s="74" t="s">
        <v>45</v>
      </c>
      <c r="J13" s="70" t="s">
        <v>59</v>
      </c>
      <c r="K13" s="70">
        <v>2</v>
      </c>
      <c r="L13" s="70"/>
      <c r="M13" s="70"/>
      <c r="N13" s="70">
        <v>2</v>
      </c>
      <c r="O13" s="70" t="s">
        <v>32</v>
      </c>
      <c r="P13" s="83" t="s">
        <v>50</v>
      </c>
      <c r="Q13" s="66" t="s">
        <v>34</v>
      </c>
      <c r="R13" s="73" t="s">
        <v>35</v>
      </c>
    </row>
    <row r="14" s="59" customFormat="1" ht="24" spans="1:18">
      <c r="A14" s="70">
        <v>8</v>
      </c>
      <c r="B14" s="71" t="s">
        <v>60</v>
      </c>
      <c r="C14" s="73" t="s">
        <v>43</v>
      </c>
      <c r="D14" s="66" t="s">
        <v>26</v>
      </c>
      <c r="E14" s="73" t="s">
        <v>61</v>
      </c>
      <c r="F14" s="73">
        <v>2020.6</v>
      </c>
      <c r="G14" s="73">
        <v>2020.12</v>
      </c>
      <c r="H14" s="74" t="s">
        <v>45</v>
      </c>
      <c r="I14" s="74" t="s">
        <v>45</v>
      </c>
      <c r="J14" s="70" t="s">
        <v>62</v>
      </c>
      <c r="K14" s="70">
        <v>2</v>
      </c>
      <c r="L14" s="70"/>
      <c r="M14" s="70"/>
      <c r="N14" s="70">
        <v>2</v>
      </c>
      <c r="O14" s="70" t="s">
        <v>32</v>
      </c>
      <c r="P14" s="83" t="s">
        <v>50</v>
      </c>
      <c r="Q14" s="66" t="s">
        <v>34</v>
      </c>
      <c r="R14" s="73" t="s">
        <v>35</v>
      </c>
    </row>
    <row r="15" s="59" customFormat="1" ht="24" spans="1:18">
      <c r="A15" s="66">
        <v>9</v>
      </c>
      <c r="B15" s="71" t="s">
        <v>63</v>
      </c>
      <c r="C15" s="73" t="s">
        <v>43</v>
      </c>
      <c r="D15" s="66" t="s">
        <v>26</v>
      </c>
      <c r="E15" s="73" t="s">
        <v>64</v>
      </c>
      <c r="F15" s="73">
        <v>2020.6</v>
      </c>
      <c r="G15" s="73">
        <v>2020.12</v>
      </c>
      <c r="H15" s="74" t="s">
        <v>45</v>
      </c>
      <c r="I15" s="74" t="s">
        <v>45</v>
      </c>
      <c r="J15" s="70" t="s">
        <v>65</v>
      </c>
      <c r="K15" s="70">
        <v>2</v>
      </c>
      <c r="L15" s="70"/>
      <c r="M15" s="70"/>
      <c r="N15" s="70">
        <v>2</v>
      </c>
      <c r="O15" s="70" t="s">
        <v>32</v>
      </c>
      <c r="P15" s="83" t="s">
        <v>50</v>
      </c>
      <c r="Q15" s="66" t="s">
        <v>34</v>
      </c>
      <c r="R15" s="73" t="s">
        <v>35</v>
      </c>
    </row>
    <row r="16" s="59" customFormat="1" ht="24" spans="1:18">
      <c r="A16" s="70">
        <v>10</v>
      </c>
      <c r="B16" s="71" t="s">
        <v>66</v>
      </c>
      <c r="C16" s="73" t="s">
        <v>43</v>
      </c>
      <c r="D16" s="66" t="s">
        <v>26</v>
      </c>
      <c r="E16" s="73" t="s">
        <v>39</v>
      </c>
      <c r="F16" s="73">
        <v>2020.6</v>
      </c>
      <c r="G16" s="73">
        <v>2020.12</v>
      </c>
      <c r="H16" s="74" t="s">
        <v>45</v>
      </c>
      <c r="I16" s="74" t="s">
        <v>45</v>
      </c>
      <c r="J16" s="70" t="s">
        <v>67</v>
      </c>
      <c r="K16" s="70">
        <v>2</v>
      </c>
      <c r="L16" s="70"/>
      <c r="M16" s="70"/>
      <c r="N16" s="70">
        <v>2</v>
      </c>
      <c r="O16" s="70" t="s">
        <v>32</v>
      </c>
      <c r="P16" s="83" t="s">
        <v>50</v>
      </c>
      <c r="Q16" s="66" t="s">
        <v>34</v>
      </c>
      <c r="R16" s="73" t="s">
        <v>35</v>
      </c>
    </row>
    <row r="17" s="59" customFormat="1" ht="24" spans="1:18">
      <c r="A17" s="66">
        <v>11</v>
      </c>
      <c r="B17" s="75" t="s">
        <v>68</v>
      </c>
      <c r="C17" s="73" t="s">
        <v>69</v>
      </c>
      <c r="D17" s="73" t="s">
        <v>26</v>
      </c>
      <c r="E17" s="76" t="s">
        <v>70</v>
      </c>
      <c r="F17" s="68" t="s">
        <v>28</v>
      </c>
      <c r="G17" s="68" t="s">
        <v>29</v>
      </c>
      <c r="H17" s="74" t="s">
        <v>45</v>
      </c>
      <c r="I17" s="74" t="s">
        <v>71</v>
      </c>
      <c r="J17" s="73" t="s">
        <v>72</v>
      </c>
      <c r="K17" s="73">
        <v>8</v>
      </c>
      <c r="L17" s="73"/>
      <c r="M17" s="73"/>
      <c r="N17" s="73">
        <v>8</v>
      </c>
      <c r="O17" s="76" t="s">
        <v>32</v>
      </c>
      <c r="P17" s="74" t="s">
        <v>73</v>
      </c>
      <c r="Q17" s="73" t="s">
        <v>34</v>
      </c>
      <c r="R17" s="73" t="s">
        <v>74</v>
      </c>
    </row>
    <row r="18" s="31" customFormat="1" ht="12" spans="1:14">
      <c r="A18" s="77"/>
      <c r="B18" s="78"/>
      <c r="C18" s="58"/>
      <c r="K18" s="31">
        <f>SUM(K7:K17)</f>
        <v>48</v>
      </c>
      <c r="N18" s="31">
        <f>SUM(N7:N17)</f>
        <v>48</v>
      </c>
    </row>
    <row r="19" ht="36" customHeight="1"/>
    <row r="20" ht="36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6" customHeight="1"/>
    <row r="30" ht="36" customHeight="1"/>
    <row r="31" ht="36" customHeight="1"/>
    <row r="32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</sheetData>
  <mergeCells count="20">
    <mergeCell ref="F3:I3"/>
    <mergeCell ref="F4:G4"/>
    <mergeCell ref="H4:I4"/>
    <mergeCell ref="K4:N4"/>
    <mergeCell ref="K5:N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4:J6"/>
    <mergeCell ref="O4:O6"/>
    <mergeCell ref="P4:P6"/>
    <mergeCell ref="Q4:Q6"/>
    <mergeCell ref="R4:R6"/>
    <mergeCell ref="A1:Q2"/>
  </mergeCells>
  <dataValidations count="2">
    <dataValidation type="list" allowBlank="1" showInputMessage="1" showErrorMessage="1" sqref="D17 D4:D6 C1:D3 C18:D65477">
      <formula1>"新建,改建,扩建,迁建,恢复"</formula1>
    </dataValidation>
    <dataValidation allowBlank="1" showInputMessage="1" showErrorMessage="1" sqref="C4:C5"/>
  </dataValidations>
  <pageMargins left="0.75" right="0.75" top="0.550694444444444" bottom="0.472222222222222" header="0.511805555555556" footer="0.51180555555555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5"/>
  <sheetViews>
    <sheetView topLeftCell="A100" workbookViewId="0">
      <selection activeCell="V112" sqref="V112"/>
    </sheetView>
  </sheetViews>
  <sheetFormatPr defaultColWidth="9" defaultRowHeight="15.75"/>
  <cols>
    <col min="1" max="1" width="3.375" style="1" customWidth="1"/>
    <col min="2" max="2" width="29.375" style="1" customWidth="1"/>
    <col min="3" max="3" width="7.625" style="1" customWidth="1"/>
    <col min="4" max="4" width="3.375" style="1" customWidth="1"/>
    <col min="5" max="5" width="5.25" style="1" customWidth="1"/>
    <col min="6" max="7" width="7.625" style="1" customWidth="1"/>
    <col min="8" max="8" width="8.125" style="1" customWidth="1"/>
    <col min="9" max="9" width="9.75" style="1" customWidth="1"/>
    <col min="10" max="10" width="7.875" style="1" customWidth="1"/>
    <col min="11" max="13" width="6.125" style="1" customWidth="1"/>
    <col min="14" max="14" width="10.375" style="1" customWidth="1"/>
    <col min="15" max="15" width="7" style="1" customWidth="1"/>
    <col min="16" max="16" width="12.875" style="1" customWidth="1"/>
    <col min="17" max="17" width="9.25" style="4" customWidth="1"/>
    <col min="18" max="18" width="10.375" style="1" customWidth="1"/>
    <col min="19" max="186" width="11.625" style="1" customWidth="1"/>
    <col min="187" max="187" width="11.625" style="1"/>
    <col min="188" max="209" width="9" style="1"/>
    <col min="210" max="251" width="9" style="11"/>
    <col min="252" max="16384" width="9" style="6"/>
  </cols>
  <sheetData>
    <row r="1" s="1" customFormat="1" spans="1:18">
      <c r="A1" s="12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" customFormat="1" spans="1: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2" customFormat="1" ht="18.75" spans="1:17">
      <c r="A3" s="14"/>
      <c r="B3" s="15"/>
      <c r="C3" s="14"/>
      <c r="D3" s="14"/>
      <c r="E3" s="14"/>
      <c r="F3" s="14"/>
      <c r="G3" s="14"/>
      <c r="H3" s="14"/>
      <c r="I3" s="14"/>
      <c r="J3" s="31"/>
      <c r="K3" s="32"/>
      <c r="L3" s="32"/>
      <c r="M3" s="14"/>
      <c r="N3" s="32"/>
      <c r="O3" s="31" t="s">
        <v>1</v>
      </c>
      <c r="P3" s="32"/>
      <c r="Q3" s="43"/>
    </row>
    <row r="4" s="3" customFormat="1" ht="18.75" spans="1:18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76</v>
      </c>
      <c r="G4" s="17"/>
      <c r="H4" s="16" t="s">
        <v>8</v>
      </c>
      <c r="I4" s="17"/>
      <c r="J4" s="16" t="s">
        <v>9</v>
      </c>
      <c r="K4" s="16" t="s">
        <v>10</v>
      </c>
      <c r="L4" s="17"/>
      <c r="M4" s="17"/>
      <c r="N4" s="17"/>
      <c r="O4" s="33" t="s">
        <v>77</v>
      </c>
      <c r="P4" s="16" t="s">
        <v>12</v>
      </c>
      <c r="Q4" s="16" t="s">
        <v>13</v>
      </c>
      <c r="R4" s="44" t="s">
        <v>14</v>
      </c>
    </row>
    <row r="5" s="3" customFormat="1" ht="18.75" spans="1:18">
      <c r="A5" s="17"/>
      <c r="B5" s="17"/>
      <c r="C5" s="17"/>
      <c r="D5" s="17"/>
      <c r="E5" s="17"/>
      <c r="F5" s="16" t="s">
        <v>78</v>
      </c>
      <c r="G5" s="16" t="s">
        <v>79</v>
      </c>
      <c r="H5" s="16" t="s">
        <v>17</v>
      </c>
      <c r="I5" s="16" t="s">
        <v>18</v>
      </c>
      <c r="J5" s="17"/>
      <c r="K5" s="16" t="s">
        <v>80</v>
      </c>
      <c r="L5" s="17"/>
      <c r="M5" s="17"/>
      <c r="N5" s="16" t="s">
        <v>23</v>
      </c>
      <c r="O5" s="34"/>
      <c r="P5" s="17"/>
      <c r="Q5" s="17"/>
      <c r="R5" s="45"/>
    </row>
    <row r="6" s="4" customFormat="1" ht="38" customHeight="1" spans="1:18">
      <c r="A6" s="17"/>
      <c r="B6" s="17"/>
      <c r="C6" s="17"/>
      <c r="D6" s="17"/>
      <c r="E6" s="17"/>
      <c r="F6" s="17"/>
      <c r="G6" s="17"/>
      <c r="H6" s="17"/>
      <c r="I6" s="17"/>
      <c r="J6" s="17"/>
      <c r="K6" s="16" t="s">
        <v>81</v>
      </c>
      <c r="L6" s="16" t="s">
        <v>21</v>
      </c>
      <c r="M6" s="16" t="s">
        <v>82</v>
      </c>
      <c r="N6" s="17"/>
      <c r="O6" s="35"/>
      <c r="P6" s="17"/>
      <c r="Q6" s="17"/>
      <c r="R6" s="46"/>
    </row>
    <row r="7" s="4" customFormat="1" ht="22.5" spans="1:209">
      <c r="A7" s="18" t="s">
        <v>83</v>
      </c>
      <c r="B7" s="19" t="s">
        <v>84</v>
      </c>
      <c r="C7" s="20" t="s">
        <v>85</v>
      </c>
      <c r="D7" s="20" t="s">
        <v>26</v>
      </c>
      <c r="E7" s="21" t="s">
        <v>86</v>
      </c>
      <c r="F7" s="20">
        <v>2020.1</v>
      </c>
      <c r="G7" s="20">
        <v>2020.6</v>
      </c>
      <c r="H7" s="20" t="s">
        <v>87</v>
      </c>
      <c r="I7" s="20" t="s">
        <v>87</v>
      </c>
      <c r="J7" s="36" t="s">
        <v>88</v>
      </c>
      <c r="K7" s="37">
        <v>0.6</v>
      </c>
      <c r="L7" s="20"/>
      <c r="M7" s="20"/>
      <c r="N7" s="37">
        <v>0.6</v>
      </c>
      <c r="O7" s="21" t="s">
        <v>32</v>
      </c>
      <c r="P7" s="20" t="s">
        <v>89</v>
      </c>
      <c r="Q7" s="20" t="s">
        <v>34</v>
      </c>
      <c r="R7" s="38" t="s">
        <v>90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</row>
    <row r="8" s="4" customFormat="1" ht="22.5" spans="1:209">
      <c r="A8" s="18" t="s">
        <v>91</v>
      </c>
      <c r="B8" s="19" t="s">
        <v>92</v>
      </c>
      <c r="C8" s="20" t="s">
        <v>85</v>
      </c>
      <c r="D8" s="20" t="s">
        <v>26</v>
      </c>
      <c r="E8" s="21" t="s">
        <v>86</v>
      </c>
      <c r="F8" s="20" t="s">
        <v>93</v>
      </c>
      <c r="G8" s="20" t="s">
        <v>94</v>
      </c>
      <c r="H8" s="20" t="s">
        <v>87</v>
      </c>
      <c r="I8" s="20" t="s">
        <v>87</v>
      </c>
      <c r="J8" s="36" t="s">
        <v>95</v>
      </c>
      <c r="K8" s="37">
        <v>7.5</v>
      </c>
      <c r="L8" s="20"/>
      <c r="M8" s="20"/>
      <c r="N8" s="37">
        <v>7.5</v>
      </c>
      <c r="O8" s="21" t="s">
        <v>32</v>
      </c>
      <c r="P8" s="20" t="s">
        <v>89</v>
      </c>
      <c r="Q8" s="20" t="s">
        <v>34</v>
      </c>
      <c r="R8" s="38" t="s">
        <v>90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</row>
    <row r="9" s="4" customFormat="1" ht="33.75" spans="1:209">
      <c r="A9" s="18" t="s">
        <v>96</v>
      </c>
      <c r="B9" s="19" t="s">
        <v>97</v>
      </c>
      <c r="C9" s="20" t="s">
        <v>85</v>
      </c>
      <c r="D9" s="20" t="s">
        <v>26</v>
      </c>
      <c r="E9" s="21" t="s">
        <v>86</v>
      </c>
      <c r="F9" s="20" t="s">
        <v>93</v>
      </c>
      <c r="G9" s="20" t="s">
        <v>94</v>
      </c>
      <c r="H9" s="20" t="s">
        <v>87</v>
      </c>
      <c r="I9" s="20" t="s">
        <v>87</v>
      </c>
      <c r="J9" s="36" t="s">
        <v>98</v>
      </c>
      <c r="K9" s="36">
        <v>2.55</v>
      </c>
      <c r="L9" s="20"/>
      <c r="M9" s="20"/>
      <c r="N9" s="36">
        <v>2.55</v>
      </c>
      <c r="O9" s="21" t="s">
        <v>32</v>
      </c>
      <c r="P9" s="20" t="s">
        <v>89</v>
      </c>
      <c r="Q9" s="20" t="s">
        <v>34</v>
      </c>
      <c r="R9" s="38" t="s">
        <v>90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</row>
    <row r="10" s="4" customFormat="1" ht="22.5" spans="1:209">
      <c r="A10" s="18" t="s">
        <v>99</v>
      </c>
      <c r="B10" s="19" t="s">
        <v>100</v>
      </c>
      <c r="C10" s="20" t="s">
        <v>85</v>
      </c>
      <c r="D10" s="20" t="s">
        <v>26</v>
      </c>
      <c r="E10" s="21" t="s">
        <v>86</v>
      </c>
      <c r="F10" s="20" t="s">
        <v>93</v>
      </c>
      <c r="G10" s="20" t="s">
        <v>94</v>
      </c>
      <c r="H10" s="20" t="s">
        <v>87</v>
      </c>
      <c r="I10" s="20" t="s">
        <v>87</v>
      </c>
      <c r="J10" s="36" t="s">
        <v>101</v>
      </c>
      <c r="K10" s="36">
        <v>1.5</v>
      </c>
      <c r="L10" s="20"/>
      <c r="M10" s="20"/>
      <c r="N10" s="36">
        <v>1.5</v>
      </c>
      <c r="O10" s="21" t="s">
        <v>32</v>
      </c>
      <c r="P10" s="20" t="s">
        <v>89</v>
      </c>
      <c r="Q10" s="20" t="s">
        <v>34</v>
      </c>
      <c r="R10" s="38" t="s">
        <v>90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</row>
    <row r="11" s="4" customFormat="1" ht="22.5" spans="1:209">
      <c r="A11" s="18" t="s">
        <v>102</v>
      </c>
      <c r="B11" s="19" t="s">
        <v>103</v>
      </c>
      <c r="C11" s="20" t="s">
        <v>85</v>
      </c>
      <c r="D11" s="20" t="s">
        <v>26</v>
      </c>
      <c r="E11" s="21" t="s">
        <v>86</v>
      </c>
      <c r="F11" s="20">
        <v>2020.1</v>
      </c>
      <c r="G11" s="20">
        <v>2020.6</v>
      </c>
      <c r="H11" s="20" t="s">
        <v>87</v>
      </c>
      <c r="I11" s="20" t="s">
        <v>87</v>
      </c>
      <c r="J11" s="36" t="s">
        <v>88</v>
      </c>
      <c r="K11" s="37">
        <v>0.6</v>
      </c>
      <c r="L11" s="20"/>
      <c r="M11" s="20"/>
      <c r="N11" s="37">
        <v>0.6</v>
      </c>
      <c r="O11" s="21" t="s">
        <v>32</v>
      </c>
      <c r="P11" s="20" t="s">
        <v>89</v>
      </c>
      <c r="Q11" s="20" t="s">
        <v>34</v>
      </c>
      <c r="R11" s="38" t="s">
        <v>90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</row>
    <row r="12" s="4" customFormat="1" ht="22.5" spans="1:209">
      <c r="A12" s="18" t="s">
        <v>104</v>
      </c>
      <c r="B12" s="19" t="s">
        <v>105</v>
      </c>
      <c r="C12" s="20" t="s">
        <v>85</v>
      </c>
      <c r="D12" s="20" t="s">
        <v>26</v>
      </c>
      <c r="E12" s="21" t="s">
        <v>86</v>
      </c>
      <c r="F12" s="20" t="s">
        <v>93</v>
      </c>
      <c r="G12" s="20" t="s">
        <v>94</v>
      </c>
      <c r="H12" s="20" t="s">
        <v>87</v>
      </c>
      <c r="I12" s="20" t="s">
        <v>87</v>
      </c>
      <c r="J12" s="36" t="s">
        <v>95</v>
      </c>
      <c r="K12" s="37">
        <v>7.5</v>
      </c>
      <c r="L12" s="20"/>
      <c r="M12" s="20"/>
      <c r="N12" s="37">
        <v>7.5</v>
      </c>
      <c r="O12" s="21" t="s">
        <v>32</v>
      </c>
      <c r="P12" s="20" t="s">
        <v>89</v>
      </c>
      <c r="Q12" s="20" t="s">
        <v>34</v>
      </c>
      <c r="R12" s="38" t="s">
        <v>90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</row>
    <row r="13" s="4" customFormat="1" ht="33.75" spans="1:209">
      <c r="A13" s="18" t="s">
        <v>106</v>
      </c>
      <c r="B13" s="19" t="s">
        <v>107</v>
      </c>
      <c r="C13" s="20" t="s">
        <v>85</v>
      </c>
      <c r="D13" s="20" t="s">
        <v>26</v>
      </c>
      <c r="E13" s="21" t="s">
        <v>86</v>
      </c>
      <c r="F13" s="20" t="s">
        <v>93</v>
      </c>
      <c r="G13" s="20" t="s">
        <v>94</v>
      </c>
      <c r="H13" s="20" t="s">
        <v>87</v>
      </c>
      <c r="I13" s="20" t="s">
        <v>87</v>
      </c>
      <c r="J13" s="36" t="s">
        <v>98</v>
      </c>
      <c r="K13" s="36">
        <v>2.55</v>
      </c>
      <c r="L13" s="20"/>
      <c r="M13" s="20"/>
      <c r="N13" s="36">
        <v>2.55</v>
      </c>
      <c r="O13" s="21" t="s">
        <v>32</v>
      </c>
      <c r="P13" s="20" t="s">
        <v>89</v>
      </c>
      <c r="Q13" s="20" t="s">
        <v>34</v>
      </c>
      <c r="R13" s="38" t="s">
        <v>90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</row>
    <row r="14" s="4" customFormat="1" ht="22.5" spans="1:209">
      <c r="A14" s="18" t="s">
        <v>108</v>
      </c>
      <c r="B14" s="19" t="s">
        <v>109</v>
      </c>
      <c r="C14" s="20" t="s">
        <v>85</v>
      </c>
      <c r="D14" s="20" t="s">
        <v>26</v>
      </c>
      <c r="E14" s="21" t="s">
        <v>86</v>
      </c>
      <c r="F14" s="20" t="s">
        <v>93</v>
      </c>
      <c r="G14" s="20" t="s">
        <v>94</v>
      </c>
      <c r="H14" s="20" t="s">
        <v>87</v>
      </c>
      <c r="I14" s="20" t="s">
        <v>87</v>
      </c>
      <c r="J14" s="36" t="s">
        <v>101</v>
      </c>
      <c r="K14" s="36">
        <v>1.5</v>
      </c>
      <c r="L14" s="20"/>
      <c r="M14" s="20"/>
      <c r="N14" s="36">
        <v>1.5</v>
      </c>
      <c r="O14" s="21" t="s">
        <v>32</v>
      </c>
      <c r="P14" s="20" t="s">
        <v>89</v>
      </c>
      <c r="Q14" s="20" t="s">
        <v>34</v>
      </c>
      <c r="R14" s="38" t="s">
        <v>90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</row>
    <row r="15" s="4" customFormat="1" ht="22.5" spans="1:209">
      <c r="A15" s="18" t="s">
        <v>110</v>
      </c>
      <c r="B15" s="22" t="s">
        <v>111</v>
      </c>
      <c r="C15" s="23" t="s">
        <v>85</v>
      </c>
      <c r="D15" s="23" t="s">
        <v>26</v>
      </c>
      <c r="E15" s="21" t="s">
        <v>86</v>
      </c>
      <c r="F15" s="18" t="s">
        <v>112</v>
      </c>
      <c r="G15" s="18" t="s">
        <v>29</v>
      </c>
      <c r="H15" s="23" t="s">
        <v>87</v>
      </c>
      <c r="I15" s="23" t="s">
        <v>87</v>
      </c>
      <c r="J15" s="18" t="s">
        <v>113</v>
      </c>
      <c r="K15" s="18">
        <v>3.32</v>
      </c>
      <c r="L15" s="18"/>
      <c r="M15" s="18"/>
      <c r="N15" s="18">
        <v>3.32</v>
      </c>
      <c r="O15" s="24" t="s">
        <v>32</v>
      </c>
      <c r="P15" s="23" t="s">
        <v>114</v>
      </c>
      <c r="Q15" s="23" t="s">
        <v>34</v>
      </c>
      <c r="R15" s="3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</row>
    <row r="16" s="4" customFormat="1" ht="22.5" spans="1:209">
      <c r="A16" s="18" t="s">
        <v>115</v>
      </c>
      <c r="B16" s="22" t="s">
        <v>116</v>
      </c>
      <c r="C16" s="23" t="s">
        <v>85</v>
      </c>
      <c r="D16" s="23" t="s">
        <v>26</v>
      </c>
      <c r="E16" s="21" t="s">
        <v>86</v>
      </c>
      <c r="F16" s="18" t="s">
        <v>112</v>
      </c>
      <c r="G16" s="18" t="s">
        <v>29</v>
      </c>
      <c r="H16" s="23" t="s">
        <v>87</v>
      </c>
      <c r="I16" s="23" t="s">
        <v>87</v>
      </c>
      <c r="J16" s="23" t="s">
        <v>117</v>
      </c>
      <c r="K16" s="23"/>
      <c r="L16" s="23">
        <v>15.1</v>
      </c>
      <c r="M16" s="23"/>
      <c r="N16" s="23">
        <v>15.1</v>
      </c>
      <c r="O16" s="24" t="s">
        <v>32</v>
      </c>
      <c r="P16" s="23" t="s">
        <v>118</v>
      </c>
      <c r="Q16" s="23" t="s">
        <v>34</v>
      </c>
      <c r="R16" s="3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</row>
    <row r="17" s="5" customFormat="1" ht="22.5" spans="1:251">
      <c r="A17" s="18" t="s">
        <v>119</v>
      </c>
      <c r="B17" s="22" t="s">
        <v>120</v>
      </c>
      <c r="C17" s="23" t="s">
        <v>121</v>
      </c>
      <c r="D17" s="23" t="s">
        <v>26</v>
      </c>
      <c r="E17" s="21" t="s">
        <v>86</v>
      </c>
      <c r="F17" s="18" t="s">
        <v>112</v>
      </c>
      <c r="G17" s="18" t="s">
        <v>29</v>
      </c>
      <c r="H17" s="23" t="s">
        <v>122</v>
      </c>
      <c r="I17" s="23" t="s">
        <v>87</v>
      </c>
      <c r="J17" s="23" t="s">
        <v>123</v>
      </c>
      <c r="K17" s="23">
        <v>31.35</v>
      </c>
      <c r="L17" s="23"/>
      <c r="M17" s="23"/>
      <c r="N17" s="23">
        <v>31.35</v>
      </c>
      <c r="O17" s="24" t="s">
        <v>32</v>
      </c>
      <c r="P17" s="23" t="s">
        <v>124</v>
      </c>
      <c r="Q17" s="23" t="s">
        <v>34</v>
      </c>
      <c r="R17" s="38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</row>
    <row r="18" s="6" customFormat="1" ht="22.5" spans="1:249">
      <c r="A18" s="18" t="s">
        <v>125</v>
      </c>
      <c r="B18" s="22" t="s">
        <v>126</v>
      </c>
      <c r="C18" s="23" t="s">
        <v>85</v>
      </c>
      <c r="D18" s="23" t="s">
        <v>26</v>
      </c>
      <c r="E18" s="21" t="s">
        <v>127</v>
      </c>
      <c r="F18" s="18" t="s">
        <v>112</v>
      </c>
      <c r="G18" s="18" t="s">
        <v>28</v>
      </c>
      <c r="H18" s="20" t="s">
        <v>128</v>
      </c>
      <c r="I18" s="20" t="s">
        <v>128</v>
      </c>
      <c r="J18" s="23" t="s">
        <v>129</v>
      </c>
      <c r="K18" s="38"/>
      <c r="L18" s="23">
        <v>2.95</v>
      </c>
      <c r="M18" s="23"/>
      <c r="N18" s="23">
        <v>2.95</v>
      </c>
      <c r="O18" s="24" t="s">
        <v>32</v>
      </c>
      <c r="P18" s="23" t="s">
        <v>89</v>
      </c>
      <c r="Q18" s="23" t="s">
        <v>34</v>
      </c>
      <c r="R18" s="3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</row>
    <row r="19" s="6" customFormat="1" ht="22.5" spans="1:249">
      <c r="A19" s="18" t="s">
        <v>130</v>
      </c>
      <c r="B19" s="22" t="s">
        <v>131</v>
      </c>
      <c r="C19" s="23" t="s">
        <v>85</v>
      </c>
      <c r="D19" s="23" t="s">
        <v>26</v>
      </c>
      <c r="E19" s="21" t="s">
        <v>127</v>
      </c>
      <c r="F19" s="18" t="s">
        <v>112</v>
      </c>
      <c r="G19" s="18" t="s">
        <v>28</v>
      </c>
      <c r="H19" s="20" t="s">
        <v>128</v>
      </c>
      <c r="I19" s="20" t="s">
        <v>128</v>
      </c>
      <c r="J19" s="23" t="s">
        <v>132</v>
      </c>
      <c r="K19" s="38"/>
      <c r="L19" s="23">
        <v>13.07</v>
      </c>
      <c r="M19" s="23"/>
      <c r="N19" s="23">
        <v>13.07</v>
      </c>
      <c r="O19" s="24" t="s">
        <v>32</v>
      </c>
      <c r="P19" s="23" t="s">
        <v>89</v>
      </c>
      <c r="Q19" s="23" t="s">
        <v>34</v>
      </c>
      <c r="R19" s="38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</row>
    <row r="20" s="6" customFormat="1" ht="22.5" spans="1:249">
      <c r="A20" s="18" t="s">
        <v>133</v>
      </c>
      <c r="B20" s="22" t="s">
        <v>134</v>
      </c>
      <c r="C20" s="23" t="s">
        <v>85</v>
      </c>
      <c r="D20" s="23" t="s">
        <v>26</v>
      </c>
      <c r="E20" s="21" t="s">
        <v>127</v>
      </c>
      <c r="F20" s="20" t="s">
        <v>112</v>
      </c>
      <c r="G20" s="20" t="s">
        <v>28</v>
      </c>
      <c r="H20" s="20" t="s">
        <v>128</v>
      </c>
      <c r="I20" s="20" t="s">
        <v>128</v>
      </c>
      <c r="J20" s="23" t="s">
        <v>135</v>
      </c>
      <c r="K20" s="38"/>
      <c r="L20" s="23">
        <v>6.5</v>
      </c>
      <c r="M20" s="23"/>
      <c r="N20" s="23">
        <v>6.5</v>
      </c>
      <c r="O20" s="24" t="s">
        <v>32</v>
      </c>
      <c r="P20" s="23" t="s">
        <v>89</v>
      </c>
      <c r="Q20" s="23" t="s">
        <v>34</v>
      </c>
      <c r="R20" s="38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</row>
    <row r="21" s="6" customFormat="1" ht="22.5" spans="1:249">
      <c r="A21" s="18" t="s">
        <v>136</v>
      </c>
      <c r="B21" s="22" t="s">
        <v>137</v>
      </c>
      <c r="C21" s="23" t="s">
        <v>85</v>
      </c>
      <c r="D21" s="23" t="s">
        <v>26</v>
      </c>
      <c r="E21" s="21" t="s">
        <v>127</v>
      </c>
      <c r="F21" s="18" t="s">
        <v>112</v>
      </c>
      <c r="G21" s="18" t="s">
        <v>28</v>
      </c>
      <c r="H21" s="20" t="s">
        <v>128</v>
      </c>
      <c r="I21" s="20" t="s">
        <v>128</v>
      </c>
      <c r="J21" s="23" t="s">
        <v>138</v>
      </c>
      <c r="K21" s="38"/>
      <c r="L21" s="23">
        <v>2.7</v>
      </c>
      <c r="M21" s="23"/>
      <c r="N21" s="23">
        <v>2.7</v>
      </c>
      <c r="O21" s="24" t="s">
        <v>32</v>
      </c>
      <c r="P21" s="23" t="s">
        <v>89</v>
      </c>
      <c r="Q21" s="23" t="s">
        <v>34</v>
      </c>
      <c r="R21" s="38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</row>
    <row r="22" s="6" customFormat="1" ht="22.5" spans="1:249">
      <c r="A22" s="18" t="s">
        <v>139</v>
      </c>
      <c r="B22" s="22" t="s">
        <v>140</v>
      </c>
      <c r="C22" s="23" t="s">
        <v>85</v>
      </c>
      <c r="D22" s="23" t="s">
        <v>26</v>
      </c>
      <c r="E22" s="21" t="s">
        <v>127</v>
      </c>
      <c r="F22" s="20" t="s">
        <v>141</v>
      </c>
      <c r="G22" s="20" t="s">
        <v>142</v>
      </c>
      <c r="H22" s="20" t="s">
        <v>128</v>
      </c>
      <c r="I22" s="20" t="s">
        <v>128</v>
      </c>
      <c r="J22" s="23" t="s">
        <v>143</v>
      </c>
      <c r="K22" s="38"/>
      <c r="L22" s="23">
        <v>13.25</v>
      </c>
      <c r="M22" s="23"/>
      <c r="N22" s="23">
        <v>13.25</v>
      </c>
      <c r="O22" s="24" t="s">
        <v>32</v>
      </c>
      <c r="P22" s="23" t="s">
        <v>89</v>
      </c>
      <c r="Q22" s="23" t="s">
        <v>34</v>
      </c>
      <c r="R22" s="38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</row>
    <row r="23" s="6" customFormat="1" ht="22.5" spans="1:249">
      <c r="A23" s="18" t="s">
        <v>144</v>
      </c>
      <c r="B23" s="22" t="s">
        <v>145</v>
      </c>
      <c r="C23" s="23" t="s">
        <v>85</v>
      </c>
      <c r="D23" s="23" t="s">
        <v>26</v>
      </c>
      <c r="E23" s="21" t="s">
        <v>127</v>
      </c>
      <c r="F23" s="20" t="s">
        <v>112</v>
      </c>
      <c r="G23" s="20" t="s">
        <v>28</v>
      </c>
      <c r="H23" s="20" t="s">
        <v>128</v>
      </c>
      <c r="I23" s="20" t="s">
        <v>128</v>
      </c>
      <c r="J23" s="23" t="s">
        <v>146</v>
      </c>
      <c r="K23" s="38"/>
      <c r="L23" s="23">
        <v>5.95</v>
      </c>
      <c r="M23" s="23"/>
      <c r="N23" s="23">
        <v>5.95</v>
      </c>
      <c r="O23" s="24" t="s">
        <v>32</v>
      </c>
      <c r="P23" s="23" t="s">
        <v>89</v>
      </c>
      <c r="Q23" s="23" t="s">
        <v>34</v>
      </c>
      <c r="R23" s="38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</row>
    <row r="24" s="6" customFormat="1" ht="22.5" spans="1:251">
      <c r="A24" s="18" t="s">
        <v>147</v>
      </c>
      <c r="B24" s="22" t="s">
        <v>148</v>
      </c>
      <c r="C24" s="23" t="s">
        <v>149</v>
      </c>
      <c r="D24" s="23" t="s">
        <v>26</v>
      </c>
      <c r="E24" s="24" t="s">
        <v>150</v>
      </c>
      <c r="F24" s="23">
        <v>2020.1</v>
      </c>
      <c r="G24" s="23">
        <v>2020.12</v>
      </c>
      <c r="H24" s="23" t="s">
        <v>151</v>
      </c>
      <c r="I24" s="23" t="s">
        <v>151</v>
      </c>
      <c r="J24" s="23" t="s">
        <v>152</v>
      </c>
      <c r="K24" s="38"/>
      <c r="L24" s="23">
        <v>54.736</v>
      </c>
      <c r="M24" s="23"/>
      <c r="N24" s="23">
        <v>54.736</v>
      </c>
      <c r="O24" s="24" t="s">
        <v>32</v>
      </c>
      <c r="P24" s="23" t="s">
        <v>153</v>
      </c>
      <c r="Q24" s="23" t="s">
        <v>34</v>
      </c>
      <c r="R24" s="38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</row>
    <row r="25" s="6" customFormat="1" ht="22.5" spans="1:251">
      <c r="A25" s="18" t="s">
        <v>154</v>
      </c>
      <c r="B25" s="22" t="s">
        <v>155</v>
      </c>
      <c r="C25" s="23" t="s">
        <v>149</v>
      </c>
      <c r="D25" s="23" t="s">
        <v>26</v>
      </c>
      <c r="E25" s="24" t="s">
        <v>150</v>
      </c>
      <c r="F25" s="23">
        <v>2020.1</v>
      </c>
      <c r="G25" s="23">
        <v>2020.12</v>
      </c>
      <c r="H25" s="23" t="s">
        <v>151</v>
      </c>
      <c r="I25" s="23" t="s">
        <v>151</v>
      </c>
      <c r="J25" s="23" t="s">
        <v>156</v>
      </c>
      <c r="K25" s="38"/>
      <c r="L25" s="23">
        <v>62.783</v>
      </c>
      <c r="M25" s="23"/>
      <c r="N25" s="23">
        <v>62.783</v>
      </c>
      <c r="O25" s="24" t="s">
        <v>32</v>
      </c>
      <c r="P25" s="23" t="s">
        <v>153</v>
      </c>
      <c r="Q25" s="23" t="s">
        <v>34</v>
      </c>
      <c r="R25" s="38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</row>
    <row r="26" s="7" customFormat="1" ht="22.5" spans="1:209">
      <c r="A26" s="18" t="s">
        <v>157</v>
      </c>
      <c r="B26" s="22" t="s">
        <v>158</v>
      </c>
      <c r="C26" s="23" t="s">
        <v>159</v>
      </c>
      <c r="D26" s="23" t="s">
        <v>26</v>
      </c>
      <c r="E26" s="24" t="s">
        <v>40</v>
      </c>
      <c r="F26" s="18" t="s">
        <v>112</v>
      </c>
      <c r="G26" s="18" t="s">
        <v>29</v>
      </c>
      <c r="H26" s="23" t="s">
        <v>40</v>
      </c>
      <c r="I26" s="23" t="s">
        <v>160</v>
      </c>
      <c r="J26" s="23">
        <v>128</v>
      </c>
      <c r="K26" s="23"/>
      <c r="L26" s="23">
        <v>92.2</v>
      </c>
      <c r="M26" s="23"/>
      <c r="N26" s="23">
        <v>92.2</v>
      </c>
      <c r="O26" s="24" t="s">
        <v>32</v>
      </c>
      <c r="P26" s="23" t="s">
        <v>161</v>
      </c>
      <c r="Q26" s="23" t="s">
        <v>162</v>
      </c>
      <c r="R26" s="38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</row>
    <row r="27" s="6" customFormat="1" ht="22.5" spans="1:251">
      <c r="A27" s="18" t="s">
        <v>163</v>
      </c>
      <c r="B27" s="19" t="s">
        <v>164</v>
      </c>
      <c r="C27" s="20" t="s">
        <v>165</v>
      </c>
      <c r="D27" s="20" t="s">
        <v>26</v>
      </c>
      <c r="E27" s="21" t="s">
        <v>40</v>
      </c>
      <c r="F27" s="18" t="s">
        <v>112</v>
      </c>
      <c r="G27" s="18" t="s">
        <v>29</v>
      </c>
      <c r="H27" s="20" t="s">
        <v>40</v>
      </c>
      <c r="I27" s="20" t="s">
        <v>40</v>
      </c>
      <c r="J27" s="36" t="s">
        <v>166</v>
      </c>
      <c r="K27" s="39"/>
      <c r="L27" s="37">
        <v>3.47</v>
      </c>
      <c r="M27" s="40"/>
      <c r="N27" s="37">
        <v>3.47</v>
      </c>
      <c r="O27" s="24" t="s">
        <v>32</v>
      </c>
      <c r="P27" s="23" t="s">
        <v>167</v>
      </c>
      <c r="Q27" s="18" t="s">
        <v>34</v>
      </c>
      <c r="R27" s="38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</row>
    <row r="28" s="8" customFormat="1" ht="45" spans="1:209">
      <c r="A28" s="18" t="s">
        <v>168</v>
      </c>
      <c r="B28" s="22" t="s">
        <v>169</v>
      </c>
      <c r="C28" s="18" t="s">
        <v>37</v>
      </c>
      <c r="D28" s="18" t="s">
        <v>170</v>
      </c>
      <c r="E28" s="25" t="s">
        <v>150</v>
      </c>
      <c r="F28" s="18" t="s">
        <v>112</v>
      </c>
      <c r="G28" s="18" t="s">
        <v>29</v>
      </c>
      <c r="H28" s="23" t="s">
        <v>40</v>
      </c>
      <c r="I28" s="23" t="s">
        <v>160</v>
      </c>
      <c r="J28" s="23" t="s">
        <v>171</v>
      </c>
      <c r="K28" s="40"/>
      <c r="L28" s="40">
        <v>17</v>
      </c>
      <c r="M28" s="40"/>
      <c r="N28" s="40">
        <v>17</v>
      </c>
      <c r="O28" s="41" t="s">
        <v>32</v>
      </c>
      <c r="P28" s="18" t="s">
        <v>172</v>
      </c>
      <c r="Q28" s="18" t="s">
        <v>34</v>
      </c>
      <c r="R28" s="3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</row>
    <row r="29" s="8" customFormat="1" ht="22.5" spans="1:209">
      <c r="A29" s="18" t="s">
        <v>173</v>
      </c>
      <c r="B29" s="22" t="s">
        <v>174</v>
      </c>
      <c r="C29" s="18" t="s">
        <v>175</v>
      </c>
      <c r="D29" s="23" t="s">
        <v>26</v>
      </c>
      <c r="E29" s="25" t="s">
        <v>176</v>
      </c>
      <c r="F29" s="18" t="s">
        <v>112</v>
      </c>
      <c r="G29" s="18" t="s">
        <v>29</v>
      </c>
      <c r="H29" s="18" t="s">
        <v>176</v>
      </c>
      <c r="I29" s="18" t="s">
        <v>176</v>
      </c>
      <c r="J29" s="23" t="s">
        <v>177</v>
      </c>
      <c r="K29" s="38"/>
      <c r="L29" s="23">
        <v>84.18</v>
      </c>
      <c r="M29" s="23"/>
      <c r="N29" s="23">
        <v>84.18</v>
      </c>
      <c r="O29" s="41" t="s">
        <v>178</v>
      </c>
      <c r="P29" s="18" t="s">
        <v>179</v>
      </c>
      <c r="Q29" s="18" t="s">
        <v>34</v>
      </c>
      <c r="R29" s="3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</row>
    <row r="30" s="8" customFormat="1" ht="22.5" spans="1:209">
      <c r="A30" s="18" t="s">
        <v>180</v>
      </c>
      <c r="B30" s="22" t="s">
        <v>181</v>
      </c>
      <c r="C30" s="18" t="s">
        <v>175</v>
      </c>
      <c r="D30" s="23" t="s">
        <v>26</v>
      </c>
      <c r="E30" s="25" t="s">
        <v>176</v>
      </c>
      <c r="F30" s="18" t="s">
        <v>112</v>
      </c>
      <c r="G30" s="18" t="s">
        <v>29</v>
      </c>
      <c r="H30" s="18" t="s">
        <v>176</v>
      </c>
      <c r="I30" s="18" t="s">
        <v>176</v>
      </c>
      <c r="J30" s="23" t="s">
        <v>182</v>
      </c>
      <c r="K30" s="38"/>
      <c r="L30" s="23">
        <v>365.2</v>
      </c>
      <c r="M30" s="23"/>
      <c r="N30" s="23">
        <v>365.2</v>
      </c>
      <c r="O30" s="41" t="s">
        <v>178</v>
      </c>
      <c r="P30" s="18" t="s">
        <v>179</v>
      </c>
      <c r="Q30" s="18" t="s">
        <v>34</v>
      </c>
      <c r="R30" s="3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</row>
    <row r="31" s="8" customFormat="1" ht="22.5" spans="1:209">
      <c r="A31" s="18" t="s">
        <v>183</v>
      </c>
      <c r="B31" s="22" t="s">
        <v>184</v>
      </c>
      <c r="C31" s="18" t="s">
        <v>175</v>
      </c>
      <c r="D31" s="23" t="s">
        <v>26</v>
      </c>
      <c r="E31" s="25" t="s">
        <v>176</v>
      </c>
      <c r="F31" s="18" t="s">
        <v>112</v>
      </c>
      <c r="G31" s="18" t="s">
        <v>29</v>
      </c>
      <c r="H31" s="18" t="s">
        <v>176</v>
      </c>
      <c r="I31" s="18" t="s">
        <v>176</v>
      </c>
      <c r="J31" s="23" t="s">
        <v>185</v>
      </c>
      <c r="K31" s="38"/>
      <c r="L31" s="23">
        <v>6.57</v>
      </c>
      <c r="M31" s="23"/>
      <c r="N31" s="23">
        <v>6.57</v>
      </c>
      <c r="O31" s="41" t="s">
        <v>32</v>
      </c>
      <c r="P31" s="18" t="s">
        <v>179</v>
      </c>
      <c r="Q31" s="18" t="s">
        <v>34</v>
      </c>
      <c r="R31" s="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</row>
    <row r="32" s="8" customFormat="1" ht="22.5" spans="1:209">
      <c r="A32" s="18" t="s">
        <v>186</v>
      </c>
      <c r="B32" s="26" t="s">
        <v>187</v>
      </c>
      <c r="C32" s="23" t="s">
        <v>43</v>
      </c>
      <c r="D32" s="23" t="s">
        <v>26</v>
      </c>
      <c r="E32" s="25" t="s">
        <v>52</v>
      </c>
      <c r="F32" s="23">
        <v>2020.1</v>
      </c>
      <c r="G32" s="23">
        <v>2020.12</v>
      </c>
      <c r="H32" s="23" t="s">
        <v>188</v>
      </c>
      <c r="I32" s="18" t="s">
        <v>52</v>
      </c>
      <c r="J32" s="40" t="s">
        <v>189</v>
      </c>
      <c r="K32" s="40">
        <v>16.596</v>
      </c>
      <c r="L32" s="40">
        <v>38.724</v>
      </c>
      <c r="M32" s="40"/>
      <c r="N32" s="40">
        <f t="shared" ref="N32:N58" si="0">K32+L32</f>
        <v>55.32</v>
      </c>
      <c r="O32" s="24" t="s">
        <v>190</v>
      </c>
      <c r="P32" s="42" t="s">
        <v>191</v>
      </c>
      <c r="Q32" s="18" t="s">
        <v>192</v>
      </c>
      <c r="R32" s="38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</row>
    <row r="33" s="8" customFormat="1" ht="22.5" spans="1:209">
      <c r="A33" s="18" t="s">
        <v>193</v>
      </c>
      <c r="B33" s="26" t="s">
        <v>194</v>
      </c>
      <c r="C33" s="23" t="s">
        <v>43</v>
      </c>
      <c r="D33" s="23" t="s">
        <v>26</v>
      </c>
      <c r="E33" s="24" t="s">
        <v>52</v>
      </c>
      <c r="F33" s="23">
        <v>2020.1</v>
      </c>
      <c r="G33" s="23">
        <v>2020.12</v>
      </c>
      <c r="H33" s="23" t="s">
        <v>188</v>
      </c>
      <c r="I33" s="23" t="s">
        <v>52</v>
      </c>
      <c r="J33" s="23" t="s">
        <v>195</v>
      </c>
      <c r="K33" s="23">
        <v>31.716</v>
      </c>
      <c r="L33" s="40">
        <v>74.004</v>
      </c>
      <c r="M33" s="40"/>
      <c r="N33" s="40">
        <f t="shared" si="0"/>
        <v>105.72</v>
      </c>
      <c r="O33" s="24" t="s">
        <v>190</v>
      </c>
      <c r="P33" s="42" t="s">
        <v>191</v>
      </c>
      <c r="Q33" s="23" t="s">
        <v>192</v>
      </c>
      <c r="R33" s="3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</row>
    <row r="34" s="8" customFormat="1" ht="22.5" spans="1:209">
      <c r="A34" s="18" t="s">
        <v>196</v>
      </c>
      <c r="B34" s="22" t="s">
        <v>197</v>
      </c>
      <c r="C34" s="23" t="s">
        <v>43</v>
      </c>
      <c r="D34" s="23" t="s">
        <v>26</v>
      </c>
      <c r="E34" s="24" t="s">
        <v>52</v>
      </c>
      <c r="F34" s="23">
        <v>2020.1</v>
      </c>
      <c r="G34" s="23">
        <v>2020.12</v>
      </c>
      <c r="H34" s="23" t="s">
        <v>188</v>
      </c>
      <c r="I34" s="23" t="s">
        <v>52</v>
      </c>
      <c r="J34" s="23" t="s">
        <v>198</v>
      </c>
      <c r="K34" s="23">
        <v>19.08</v>
      </c>
      <c r="L34" s="40">
        <v>44.52</v>
      </c>
      <c r="M34" s="40"/>
      <c r="N34" s="40">
        <f t="shared" si="0"/>
        <v>63.6</v>
      </c>
      <c r="O34" s="24" t="s">
        <v>190</v>
      </c>
      <c r="P34" s="42" t="s">
        <v>191</v>
      </c>
      <c r="Q34" s="23" t="s">
        <v>192</v>
      </c>
      <c r="R34" s="3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</row>
    <row r="35" s="8" customFormat="1" ht="22.5" spans="1:209">
      <c r="A35" s="18" t="s">
        <v>199</v>
      </c>
      <c r="B35" s="26" t="s">
        <v>200</v>
      </c>
      <c r="C35" s="23" t="s">
        <v>43</v>
      </c>
      <c r="D35" s="23" t="s">
        <v>26</v>
      </c>
      <c r="E35" s="25" t="s">
        <v>52</v>
      </c>
      <c r="F35" s="18" t="s">
        <v>112</v>
      </c>
      <c r="G35" s="18" t="s">
        <v>29</v>
      </c>
      <c r="H35" s="18" t="s">
        <v>188</v>
      </c>
      <c r="I35" s="18" t="s">
        <v>52</v>
      </c>
      <c r="J35" s="40" t="s">
        <v>201</v>
      </c>
      <c r="K35" s="40">
        <v>25.92</v>
      </c>
      <c r="L35" s="40">
        <v>60.48</v>
      </c>
      <c r="M35" s="40"/>
      <c r="N35" s="40">
        <f t="shared" si="0"/>
        <v>86.4</v>
      </c>
      <c r="O35" s="24" t="s">
        <v>190</v>
      </c>
      <c r="P35" s="42" t="s">
        <v>191</v>
      </c>
      <c r="Q35" s="18" t="s">
        <v>192</v>
      </c>
      <c r="R35" s="38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</row>
    <row r="36" s="8" customFormat="1" ht="22.5" spans="1:209">
      <c r="A36" s="18" t="s">
        <v>202</v>
      </c>
      <c r="B36" s="22" t="s">
        <v>203</v>
      </c>
      <c r="C36" s="23" t="s">
        <v>43</v>
      </c>
      <c r="D36" s="23" t="s">
        <v>26</v>
      </c>
      <c r="E36" s="24" t="s">
        <v>52</v>
      </c>
      <c r="F36" s="23">
        <v>2020.1</v>
      </c>
      <c r="G36" s="23">
        <v>2020.12</v>
      </c>
      <c r="H36" s="23" t="s">
        <v>188</v>
      </c>
      <c r="I36" s="23" t="s">
        <v>52</v>
      </c>
      <c r="J36" s="23" t="s">
        <v>204</v>
      </c>
      <c r="K36" s="23">
        <v>23.4</v>
      </c>
      <c r="L36" s="40">
        <v>54.6</v>
      </c>
      <c r="M36" s="40"/>
      <c r="N36" s="40">
        <f t="shared" si="0"/>
        <v>78</v>
      </c>
      <c r="O36" s="24" t="s">
        <v>190</v>
      </c>
      <c r="P36" s="42" t="s">
        <v>191</v>
      </c>
      <c r="Q36" s="18" t="s">
        <v>192</v>
      </c>
      <c r="R36" s="38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</row>
    <row r="37" s="8" customFormat="1" ht="22.5" spans="1:209">
      <c r="A37" s="18" t="s">
        <v>205</v>
      </c>
      <c r="B37" s="26" t="s">
        <v>206</v>
      </c>
      <c r="C37" s="23" t="s">
        <v>43</v>
      </c>
      <c r="D37" s="23" t="s">
        <v>26</v>
      </c>
      <c r="E37" s="25" t="s">
        <v>39</v>
      </c>
      <c r="F37" s="23">
        <v>2020.1</v>
      </c>
      <c r="G37" s="23">
        <v>2020.12</v>
      </c>
      <c r="H37" s="23" t="s">
        <v>188</v>
      </c>
      <c r="I37" s="23" t="s">
        <v>39</v>
      </c>
      <c r="J37" s="40" t="s">
        <v>207</v>
      </c>
      <c r="K37" s="40">
        <v>18.69</v>
      </c>
      <c r="L37" s="40">
        <v>43.61</v>
      </c>
      <c r="M37" s="40"/>
      <c r="N37" s="40">
        <f t="shared" si="0"/>
        <v>62.3</v>
      </c>
      <c r="O37" s="24" t="s">
        <v>190</v>
      </c>
      <c r="P37" s="42" t="s">
        <v>191</v>
      </c>
      <c r="Q37" s="18" t="s">
        <v>192</v>
      </c>
      <c r="R37" s="38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</row>
    <row r="38" s="8" customFormat="1" ht="22.5" spans="1:209">
      <c r="A38" s="18" t="s">
        <v>208</v>
      </c>
      <c r="B38" s="22" t="s">
        <v>209</v>
      </c>
      <c r="C38" s="23" t="s">
        <v>43</v>
      </c>
      <c r="D38" s="23" t="s">
        <v>26</v>
      </c>
      <c r="E38" s="24" t="s">
        <v>39</v>
      </c>
      <c r="F38" s="23">
        <v>2020.1</v>
      </c>
      <c r="G38" s="23">
        <v>2020.12</v>
      </c>
      <c r="H38" s="23" t="s">
        <v>188</v>
      </c>
      <c r="I38" s="23" t="s">
        <v>39</v>
      </c>
      <c r="J38" s="23" t="s">
        <v>210</v>
      </c>
      <c r="K38" s="23">
        <v>19.2</v>
      </c>
      <c r="L38" s="40">
        <v>44.8</v>
      </c>
      <c r="M38" s="40"/>
      <c r="N38" s="40">
        <f t="shared" si="0"/>
        <v>64</v>
      </c>
      <c r="O38" s="24" t="s">
        <v>190</v>
      </c>
      <c r="P38" s="42" t="s">
        <v>191</v>
      </c>
      <c r="Q38" s="23" t="s">
        <v>192</v>
      </c>
      <c r="R38" s="38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</row>
    <row r="39" s="8" customFormat="1" ht="22.5" spans="1:209">
      <c r="A39" s="18" t="s">
        <v>211</v>
      </c>
      <c r="B39" s="22" t="s">
        <v>212</v>
      </c>
      <c r="C39" s="23" t="s">
        <v>43</v>
      </c>
      <c r="D39" s="23" t="s">
        <v>26</v>
      </c>
      <c r="E39" s="24" t="s">
        <v>39</v>
      </c>
      <c r="F39" s="23">
        <v>2020.1</v>
      </c>
      <c r="G39" s="23">
        <v>2020.12</v>
      </c>
      <c r="H39" s="23" t="s">
        <v>188</v>
      </c>
      <c r="I39" s="23" t="s">
        <v>39</v>
      </c>
      <c r="J39" s="23" t="s">
        <v>213</v>
      </c>
      <c r="K39" s="23">
        <v>25.05</v>
      </c>
      <c r="L39" s="40">
        <v>58.45</v>
      </c>
      <c r="M39" s="40"/>
      <c r="N39" s="40">
        <f t="shared" si="0"/>
        <v>83.5</v>
      </c>
      <c r="O39" s="24" t="s">
        <v>190</v>
      </c>
      <c r="P39" s="42" t="s">
        <v>191</v>
      </c>
      <c r="Q39" s="23" t="s">
        <v>192</v>
      </c>
      <c r="R39" s="38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</row>
    <row r="40" s="8" customFormat="1" ht="22.5" spans="1:209">
      <c r="A40" s="18" t="s">
        <v>214</v>
      </c>
      <c r="B40" s="26" t="s">
        <v>215</v>
      </c>
      <c r="C40" s="23" t="s">
        <v>43</v>
      </c>
      <c r="D40" s="23" t="s">
        <v>26</v>
      </c>
      <c r="E40" s="25" t="s">
        <v>39</v>
      </c>
      <c r="F40" s="18" t="s">
        <v>112</v>
      </c>
      <c r="G40" s="18" t="s">
        <v>29</v>
      </c>
      <c r="H40" s="18" t="s">
        <v>188</v>
      </c>
      <c r="I40" s="18" t="s">
        <v>39</v>
      </c>
      <c r="J40" s="40" t="s">
        <v>216</v>
      </c>
      <c r="K40" s="40">
        <v>13.89</v>
      </c>
      <c r="L40" s="40">
        <v>32.41</v>
      </c>
      <c r="M40" s="40"/>
      <c r="N40" s="40">
        <f t="shared" si="0"/>
        <v>46.3</v>
      </c>
      <c r="O40" s="24" t="s">
        <v>190</v>
      </c>
      <c r="P40" s="42" t="s">
        <v>191</v>
      </c>
      <c r="Q40" s="18" t="s">
        <v>192</v>
      </c>
      <c r="R40" s="38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</row>
    <row r="41" s="8" customFormat="1" ht="22.5" spans="1:209">
      <c r="A41" s="18" t="s">
        <v>217</v>
      </c>
      <c r="B41" s="22" t="s">
        <v>218</v>
      </c>
      <c r="C41" s="23" t="s">
        <v>43</v>
      </c>
      <c r="D41" s="23" t="s">
        <v>26</v>
      </c>
      <c r="E41" s="24" t="s">
        <v>39</v>
      </c>
      <c r="F41" s="23">
        <v>2020.1</v>
      </c>
      <c r="G41" s="23">
        <v>2020.12</v>
      </c>
      <c r="H41" s="23" t="s">
        <v>188</v>
      </c>
      <c r="I41" s="23" t="s">
        <v>39</v>
      </c>
      <c r="J41" s="23" t="s">
        <v>219</v>
      </c>
      <c r="K41" s="23">
        <v>16.05</v>
      </c>
      <c r="L41" s="40">
        <v>37.45</v>
      </c>
      <c r="M41" s="40"/>
      <c r="N41" s="40">
        <f t="shared" si="0"/>
        <v>53.5</v>
      </c>
      <c r="O41" s="24" t="s">
        <v>190</v>
      </c>
      <c r="P41" s="42" t="s">
        <v>191</v>
      </c>
      <c r="Q41" s="18" t="s">
        <v>192</v>
      </c>
      <c r="R41" s="38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</row>
    <row r="42" s="8" customFormat="1" ht="22.5" spans="1:209">
      <c r="A42" s="18" t="s">
        <v>220</v>
      </c>
      <c r="B42" s="26" t="s">
        <v>221</v>
      </c>
      <c r="C42" s="23" t="s">
        <v>43</v>
      </c>
      <c r="D42" s="23" t="s">
        <v>26</v>
      </c>
      <c r="E42" s="25" t="s">
        <v>44</v>
      </c>
      <c r="F42" s="23">
        <v>2020.1</v>
      </c>
      <c r="G42" s="23">
        <v>2020.12</v>
      </c>
      <c r="H42" s="23" t="s">
        <v>188</v>
      </c>
      <c r="I42" s="23" t="s">
        <v>44</v>
      </c>
      <c r="J42" s="40" t="s">
        <v>222</v>
      </c>
      <c r="K42" s="40">
        <v>29.484</v>
      </c>
      <c r="L42" s="40">
        <v>68.796</v>
      </c>
      <c r="M42" s="40"/>
      <c r="N42" s="40">
        <f t="shared" si="0"/>
        <v>98.28</v>
      </c>
      <c r="O42" s="24" t="s">
        <v>190</v>
      </c>
      <c r="P42" s="42" t="s">
        <v>191</v>
      </c>
      <c r="Q42" s="18" t="s">
        <v>192</v>
      </c>
      <c r="R42" s="3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</row>
    <row r="43" s="8" customFormat="1" ht="22.5" spans="1:209">
      <c r="A43" s="18" t="s">
        <v>223</v>
      </c>
      <c r="B43" s="27" t="s">
        <v>224</v>
      </c>
      <c r="C43" s="23" t="s">
        <v>43</v>
      </c>
      <c r="D43" s="23" t="s">
        <v>26</v>
      </c>
      <c r="E43" s="25" t="s">
        <v>44</v>
      </c>
      <c r="F43" s="23">
        <v>2020.1</v>
      </c>
      <c r="G43" s="23">
        <v>2020.12</v>
      </c>
      <c r="H43" s="23" t="s">
        <v>188</v>
      </c>
      <c r="I43" s="23" t="s">
        <v>44</v>
      </c>
      <c r="J43" s="40" t="s">
        <v>225</v>
      </c>
      <c r="K43" s="40">
        <v>10.44</v>
      </c>
      <c r="L43" s="40">
        <v>24.36</v>
      </c>
      <c r="M43" s="40"/>
      <c r="N43" s="40">
        <f t="shared" si="0"/>
        <v>34.8</v>
      </c>
      <c r="O43" s="24" t="s">
        <v>190</v>
      </c>
      <c r="P43" s="42" t="s">
        <v>191</v>
      </c>
      <c r="Q43" s="18" t="s">
        <v>192</v>
      </c>
      <c r="R43" s="38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</row>
    <row r="44" s="8" customFormat="1" ht="22.5" spans="1:209">
      <c r="A44" s="18" t="s">
        <v>226</v>
      </c>
      <c r="B44" s="28" t="s">
        <v>227</v>
      </c>
      <c r="C44" s="23" t="s">
        <v>43</v>
      </c>
      <c r="D44" s="23" t="s">
        <v>26</v>
      </c>
      <c r="E44" s="24" t="s">
        <v>228</v>
      </c>
      <c r="F44" s="23">
        <v>2020.1</v>
      </c>
      <c r="G44" s="23">
        <v>2020.12</v>
      </c>
      <c r="H44" s="23" t="s">
        <v>188</v>
      </c>
      <c r="I44" s="23" t="s">
        <v>228</v>
      </c>
      <c r="J44" s="23" t="s">
        <v>229</v>
      </c>
      <c r="K44" s="23">
        <v>42</v>
      </c>
      <c r="L44" s="40">
        <v>98</v>
      </c>
      <c r="M44" s="40"/>
      <c r="N44" s="40">
        <f t="shared" si="0"/>
        <v>140</v>
      </c>
      <c r="O44" s="24" t="s">
        <v>190</v>
      </c>
      <c r="P44" s="42" t="s">
        <v>191</v>
      </c>
      <c r="Q44" s="23" t="s">
        <v>192</v>
      </c>
      <c r="R44" s="38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</row>
    <row r="45" s="8" customFormat="1" ht="22.5" spans="1:209">
      <c r="A45" s="18" t="s">
        <v>230</v>
      </c>
      <c r="B45" s="28" t="s">
        <v>231</v>
      </c>
      <c r="C45" s="23" t="s">
        <v>43</v>
      </c>
      <c r="D45" s="23" t="s">
        <v>26</v>
      </c>
      <c r="E45" s="24" t="s">
        <v>228</v>
      </c>
      <c r="F45" s="23">
        <v>2020.1</v>
      </c>
      <c r="G45" s="23">
        <v>2020.12</v>
      </c>
      <c r="H45" s="23" t="s">
        <v>188</v>
      </c>
      <c r="I45" s="23" t="s">
        <v>228</v>
      </c>
      <c r="J45" s="23" t="s">
        <v>232</v>
      </c>
      <c r="K45" s="23">
        <v>23.145</v>
      </c>
      <c r="L45" s="40">
        <v>54.005</v>
      </c>
      <c r="M45" s="40"/>
      <c r="N45" s="40">
        <f t="shared" si="0"/>
        <v>77.15</v>
      </c>
      <c r="O45" s="24" t="s">
        <v>190</v>
      </c>
      <c r="P45" s="42" t="s">
        <v>191</v>
      </c>
      <c r="Q45" s="23" t="s">
        <v>192</v>
      </c>
      <c r="R45" s="38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</row>
    <row r="46" s="8" customFormat="1" ht="22.5" spans="1:209">
      <c r="A46" s="18" t="s">
        <v>233</v>
      </c>
      <c r="B46" s="27" t="s">
        <v>234</v>
      </c>
      <c r="C46" s="23" t="s">
        <v>43</v>
      </c>
      <c r="D46" s="23" t="s">
        <v>26</v>
      </c>
      <c r="E46" s="25" t="s">
        <v>228</v>
      </c>
      <c r="F46" s="18" t="s">
        <v>112</v>
      </c>
      <c r="G46" s="18" t="s">
        <v>29</v>
      </c>
      <c r="H46" s="18" t="s">
        <v>188</v>
      </c>
      <c r="I46" s="23" t="s">
        <v>228</v>
      </c>
      <c r="J46" s="40" t="s">
        <v>235</v>
      </c>
      <c r="K46" s="40">
        <v>21.66</v>
      </c>
      <c r="L46" s="40">
        <v>50.54</v>
      </c>
      <c r="M46" s="40"/>
      <c r="N46" s="40">
        <f t="shared" si="0"/>
        <v>72.2</v>
      </c>
      <c r="O46" s="24" t="s">
        <v>190</v>
      </c>
      <c r="P46" s="42" t="s">
        <v>191</v>
      </c>
      <c r="Q46" s="18" t="s">
        <v>192</v>
      </c>
      <c r="R46" s="38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</row>
    <row r="47" s="8" customFormat="1" ht="22.5" spans="1:209">
      <c r="A47" s="18" t="s">
        <v>236</v>
      </c>
      <c r="B47" s="28" t="s">
        <v>237</v>
      </c>
      <c r="C47" s="23" t="s">
        <v>43</v>
      </c>
      <c r="D47" s="23" t="s">
        <v>26</v>
      </c>
      <c r="E47" s="24" t="s">
        <v>238</v>
      </c>
      <c r="F47" s="23">
        <v>2020.1</v>
      </c>
      <c r="G47" s="23">
        <v>2020.12</v>
      </c>
      <c r="H47" s="23" t="s">
        <v>188</v>
      </c>
      <c r="I47" s="23" t="s">
        <v>238</v>
      </c>
      <c r="J47" s="23" t="s">
        <v>239</v>
      </c>
      <c r="K47" s="23">
        <v>27</v>
      </c>
      <c r="L47" s="40">
        <v>63</v>
      </c>
      <c r="M47" s="40"/>
      <c r="N47" s="40">
        <f t="shared" si="0"/>
        <v>90</v>
      </c>
      <c r="O47" s="24" t="s">
        <v>190</v>
      </c>
      <c r="P47" s="42" t="s">
        <v>191</v>
      </c>
      <c r="Q47" s="18" t="s">
        <v>192</v>
      </c>
      <c r="R47" s="38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</row>
    <row r="48" s="8" customFormat="1" ht="22.5" spans="1:209">
      <c r="A48" s="18" t="s">
        <v>240</v>
      </c>
      <c r="B48" s="27" t="s">
        <v>241</v>
      </c>
      <c r="C48" s="23" t="s">
        <v>43</v>
      </c>
      <c r="D48" s="23" t="s">
        <v>26</v>
      </c>
      <c r="E48" s="25" t="s">
        <v>238</v>
      </c>
      <c r="F48" s="23">
        <v>2020.1</v>
      </c>
      <c r="G48" s="23">
        <v>2020.12</v>
      </c>
      <c r="H48" s="23" t="s">
        <v>188</v>
      </c>
      <c r="I48" s="23" t="s">
        <v>238</v>
      </c>
      <c r="J48" s="40" t="s">
        <v>242</v>
      </c>
      <c r="K48" s="40">
        <v>30.45</v>
      </c>
      <c r="L48" s="40">
        <v>71.05</v>
      </c>
      <c r="M48" s="40"/>
      <c r="N48" s="40">
        <f t="shared" si="0"/>
        <v>101.5</v>
      </c>
      <c r="O48" s="24" t="s">
        <v>190</v>
      </c>
      <c r="P48" s="42" t="s">
        <v>191</v>
      </c>
      <c r="Q48" s="18" t="s">
        <v>192</v>
      </c>
      <c r="R48" s="3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</row>
    <row r="49" s="8" customFormat="1" ht="22.5" spans="1:209">
      <c r="A49" s="18" t="s">
        <v>243</v>
      </c>
      <c r="B49" s="27" t="s">
        <v>244</v>
      </c>
      <c r="C49" s="23" t="s">
        <v>43</v>
      </c>
      <c r="D49" s="23" t="s">
        <v>26</v>
      </c>
      <c r="E49" s="25" t="s">
        <v>238</v>
      </c>
      <c r="F49" s="23">
        <v>2020.1</v>
      </c>
      <c r="G49" s="23">
        <v>2020.12</v>
      </c>
      <c r="H49" s="23" t="s">
        <v>188</v>
      </c>
      <c r="I49" s="23" t="s">
        <v>238</v>
      </c>
      <c r="J49" s="40" t="s">
        <v>245</v>
      </c>
      <c r="K49" s="40">
        <v>24</v>
      </c>
      <c r="L49" s="40">
        <v>56</v>
      </c>
      <c r="M49" s="40"/>
      <c r="N49" s="40">
        <f t="shared" si="0"/>
        <v>80</v>
      </c>
      <c r="O49" s="24" t="s">
        <v>190</v>
      </c>
      <c r="P49" s="42" t="s">
        <v>191</v>
      </c>
      <c r="Q49" s="18" t="s">
        <v>192</v>
      </c>
      <c r="R49" s="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</row>
    <row r="50" s="8" customFormat="1" ht="22.5" spans="1:209">
      <c r="A50" s="18" t="s">
        <v>246</v>
      </c>
      <c r="B50" s="27" t="s">
        <v>247</v>
      </c>
      <c r="C50" s="23" t="s">
        <v>43</v>
      </c>
      <c r="D50" s="23" t="s">
        <v>26</v>
      </c>
      <c r="E50" s="24" t="s">
        <v>61</v>
      </c>
      <c r="F50" s="23">
        <v>2020.1</v>
      </c>
      <c r="G50" s="23">
        <v>2020.12</v>
      </c>
      <c r="H50" s="23" t="s">
        <v>188</v>
      </c>
      <c r="I50" s="23" t="s">
        <v>61</v>
      </c>
      <c r="J50" s="23" t="s">
        <v>248</v>
      </c>
      <c r="K50" s="23">
        <v>14.985</v>
      </c>
      <c r="L50" s="40">
        <v>34.965</v>
      </c>
      <c r="M50" s="40"/>
      <c r="N50" s="40">
        <f t="shared" si="0"/>
        <v>49.95</v>
      </c>
      <c r="O50" s="24" t="s">
        <v>190</v>
      </c>
      <c r="P50" s="42" t="s">
        <v>191</v>
      </c>
      <c r="Q50" s="18" t="s">
        <v>192</v>
      </c>
      <c r="R50" s="38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</row>
    <row r="51" s="8" customFormat="1" ht="22.5" spans="1:209">
      <c r="A51" s="18" t="s">
        <v>249</v>
      </c>
      <c r="B51" s="27" t="s">
        <v>250</v>
      </c>
      <c r="C51" s="23" t="s">
        <v>43</v>
      </c>
      <c r="D51" s="23" t="s">
        <v>26</v>
      </c>
      <c r="E51" s="25" t="s">
        <v>61</v>
      </c>
      <c r="F51" s="23">
        <v>2020.1</v>
      </c>
      <c r="G51" s="23">
        <v>2020.12</v>
      </c>
      <c r="H51" s="23" t="s">
        <v>188</v>
      </c>
      <c r="I51" s="23" t="s">
        <v>61</v>
      </c>
      <c r="J51" s="40" t="s">
        <v>251</v>
      </c>
      <c r="K51" s="40">
        <v>23.13</v>
      </c>
      <c r="L51" s="40">
        <v>53.97</v>
      </c>
      <c r="M51" s="40"/>
      <c r="N51" s="40">
        <f t="shared" si="0"/>
        <v>77.1</v>
      </c>
      <c r="O51" s="24" t="s">
        <v>190</v>
      </c>
      <c r="P51" s="42" t="s">
        <v>191</v>
      </c>
      <c r="Q51" s="18" t="s">
        <v>192</v>
      </c>
      <c r="R51" s="38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</row>
    <row r="52" s="8" customFormat="1" ht="22.5" spans="1:209">
      <c r="A52" s="18" t="s">
        <v>252</v>
      </c>
      <c r="B52" s="27" t="s">
        <v>253</v>
      </c>
      <c r="C52" s="23" t="s">
        <v>43</v>
      </c>
      <c r="D52" s="23" t="s">
        <v>26</v>
      </c>
      <c r="E52" s="25" t="s">
        <v>64</v>
      </c>
      <c r="F52" s="23">
        <v>2020.1</v>
      </c>
      <c r="G52" s="23">
        <v>2020.12</v>
      </c>
      <c r="H52" s="23" t="s">
        <v>188</v>
      </c>
      <c r="I52" s="23" t="s">
        <v>64</v>
      </c>
      <c r="J52" s="40" t="s">
        <v>254</v>
      </c>
      <c r="K52" s="40">
        <v>29.79</v>
      </c>
      <c r="L52" s="40">
        <v>69.51</v>
      </c>
      <c r="M52" s="40"/>
      <c r="N52" s="40">
        <f t="shared" si="0"/>
        <v>99.3</v>
      </c>
      <c r="O52" s="24" t="s">
        <v>190</v>
      </c>
      <c r="P52" s="42" t="s">
        <v>191</v>
      </c>
      <c r="Q52" s="18" t="s">
        <v>192</v>
      </c>
      <c r="R52" s="38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</row>
    <row r="53" s="8" customFormat="1" ht="22.5" spans="1:209">
      <c r="A53" s="18" t="s">
        <v>255</v>
      </c>
      <c r="B53" s="28" t="s">
        <v>256</v>
      </c>
      <c r="C53" s="23" t="s">
        <v>43</v>
      </c>
      <c r="D53" s="23" t="s">
        <v>26</v>
      </c>
      <c r="E53" s="24" t="s">
        <v>257</v>
      </c>
      <c r="F53" s="23">
        <v>2020.1</v>
      </c>
      <c r="G53" s="23">
        <v>2020.12</v>
      </c>
      <c r="H53" s="23" t="s">
        <v>188</v>
      </c>
      <c r="I53" s="23" t="s">
        <v>257</v>
      </c>
      <c r="J53" s="23" t="s">
        <v>258</v>
      </c>
      <c r="K53" s="23">
        <v>67.8</v>
      </c>
      <c r="L53" s="40">
        <v>158.2</v>
      </c>
      <c r="M53" s="40"/>
      <c r="N53" s="40">
        <f t="shared" si="0"/>
        <v>226</v>
      </c>
      <c r="O53" s="24" t="s">
        <v>190</v>
      </c>
      <c r="P53" s="42" t="s">
        <v>191</v>
      </c>
      <c r="Q53" s="18" t="s">
        <v>192</v>
      </c>
      <c r="R53" s="38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</row>
    <row r="54" s="8" customFormat="1" ht="22.5" spans="1:209">
      <c r="A54" s="18" t="s">
        <v>259</v>
      </c>
      <c r="B54" s="28" t="s">
        <v>260</v>
      </c>
      <c r="C54" s="23" t="s">
        <v>43</v>
      </c>
      <c r="D54" s="23" t="s">
        <v>26</v>
      </c>
      <c r="E54" s="24" t="s">
        <v>257</v>
      </c>
      <c r="F54" s="23">
        <v>2020.1</v>
      </c>
      <c r="G54" s="23">
        <v>2020.12</v>
      </c>
      <c r="H54" s="23" t="s">
        <v>188</v>
      </c>
      <c r="I54" s="23" t="s">
        <v>257</v>
      </c>
      <c r="J54" s="23" t="s">
        <v>261</v>
      </c>
      <c r="K54" s="23">
        <v>31.35</v>
      </c>
      <c r="L54" s="40">
        <v>73.15</v>
      </c>
      <c r="M54" s="40"/>
      <c r="N54" s="40">
        <f t="shared" si="0"/>
        <v>104.5</v>
      </c>
      <c r="O54" s="24" t="s">
        <v>190</v>
      </c>
      <c r="P54" s="42" t="s">
        <v>191</v>
      </c>
      <c r="Q54" s="18" t="s">
        <v>192</v>
      </c>
      <c r="R54" s="3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</row>
    <row r="55" s="8" customFormat="1" ht="22.5" spans="1:209">
      <c r="A55" s="18" t="s">
        <v>262</v>
      </c>
      <c r="B55" s="27" t="s">
        <v>263</v>
      </c>
      <c r="C55" s="23" t="s">
        <v>43</v>
      </c>
      <c r="D55" s="23" t="s">
        <v>26</v>
      </c>
      <c r="E55" s="25" t="s">
        <v>257</v>
      </c>
      <c r="F55" s="23">
        <v>2020.1</v>
      </c>
      <c r="G55" s="23">
        <v>2020.12</v>
      </c>
      <c r="H55" s="23" t="s">
        <v>188</v>
      </c>
      <c r="I55" s="23" t="s">
        <v>257</v>
      </c>
      <c r="J55" s="40" t="s">
        <v>264</v>
      </c>
      <c r="K55" s="40">
        <v>6</v>
      </c>
      <c r="L55" s="40">
        <v>14</v>
      </c>
      <c r="M55" s="40"/>
      <c r="N55" s="40">
        <f t="shared" si="0"/>
        <v>20</v>
      </c>
      <c r="O55" s="24" t="s">
        <v>190</v>
      </c>
      <c r="P55" s="42" t="s">
        <v>191</v>
      </c>
      <c r="Q55" s="18" t="s">
        <v>192</v>
      </c>
      <c r="R55" s="38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</row>
    <row r="56" s="8" customFormat="1" ht="22.5" spans="1:209">
      <c r="A56" s="18" t="s">
        <v>265</v>
      </c>
      <c r="B56" s="27" t="s">
        <v>266</v>
      </c>
      <c r="C56" s="23" t="s">
        <v>43</v>
      </c>
      <c r="D56" s="23" t="s">
        <v>26</v>
      </c>
      <c r="E56" s="25" t="s">
        <v>257</v>
      </c>
      <c r="F56" s="23">
        <v>2020.1</v>
      </c>
      <c r="G56" s="23">
        <v>2020.12</v>
      </c>
      <c r="H56" s="23" t="s">
        <v>188</v>
      </c>
      <c r="I56" s="23" t="s">
        <v>257</v>
      </c>
      <c r="J56" s="40" t="s">
        <v>267</v>
      </c>
      <c r="K56" s="40">
        <v>13.5</v>
      </c>
      <c r="L56" s="40">
        <v>31.5</v>
      </c>
      <c r="M56" s="40"/>
      <c r="N56" s="40">
        <f t="shared" si="0"/>
        <v>45</v>
      </c>
      <c r="O56" s="24" t="s">
        <v>190</v>
      </c>
      <c r="P56" s="42" t="s">
        <v>191</v>
      </c>
      <c r="Q56" s="18" t="s">
        <v>192</v>
      </c>
      <c r="R56" s="38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</row>
    <row r="57" s="8" customFormat="1" ht="22.5" spans="1:209">
      <c r="A57" s="18" t="s">
        <v>268</v>
      </c>
      <c r="B57" s="28" t="s">
        <v>269</v>
      </c>
      <c r="C57" s="23" t="s">
        <v>43</v>
      </c>
      <c r="D57" s="23" t="s">
        <v>26</v>
      </c>
      <c r="E57" s="24" t="s">
        <v>270</v>
      </c>
      <c r="F57" s="23">
        <v>2020.1</v>
      </c>
      <c r="G57" s="23">
        <v>2020.12</v>
      </c>
      <c r="H57" s="23" t="s">
        <v>188</v>
      </c>
      <c r="I57" s="23" t="s">
        <v>270</v>
      </c>
      <c r="J57" s="23" t="s">
        <v>271</v>
      </c>
      <c r="K57" s="23">
        <v>19.65</v>
      </c>
      <c r="L57" s="40">
        <v>45.85</v>
      </c>
      <c r="M57" s="40"/>
      <c r="N57" s="40">
        <f t="shared" si="0"/>
        <v>65.5</v>
      </c>
      <c r="O57" s="24" t="s">
        <v>190</v>
      </c>
      <c r="P57" s="42" t="s">
        <v>191</v>
      </c>
      <c r="Q57" s="18" t="s">
        <v>192</v>
      </c>
      <c r="R57" s="38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</row>
    <row r="58" s="8" customFormat="1" ht="22.5" spans="1:209">
      <c r="A58" s="18" t="s">
        <v>272</v>
      </c>
      <c r="B58" s="28" t="s">
        <v>273</v>
      </c>
      <c r="C58" s="23" t="s">
        <v>43</v>
      </c>
      <c r="D58" s="23" t="s">
        <v>26</v>
      </c>
      <c r="E58" s="24" t="s">
        <v>270</v>
      </c>
      <c r="F58" s="23">
        <v>2020.1</v>
      </c>
      <c r="G58" s="23">
        <v>2020.12</v>
      </c>
      <c r="H58" s="23" t="s">
        <v>188</v>
      </c>
      <c r="I58" s="23" t="s">
        <v>270</v>
      </c>
      <c r="J58" s="23" t="s">
        <v>274</v>
      </c>
      <c r="K58" s="23">
        <v>19.8</v>
      </c>
      <c r="L58" s="40">
        <v>46.2</v>
      </c>
      <c r="M58" s="40"/>
      <c r="N58" s="40">
        <f t="shared" si="0"/>
        <v>66</v>
      </c>
      <c r="O58" s="24" t="s">
        <v>190</v>
      </c>
      <c r="P58" s="42" t="s">
        <v>191</v>
      </c>
      <c r="Q58" s="18" t="s">
        <v>192</v>
      </c>
      <c r="R58" s="38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</row>
    <row r="59" s="8" customFormat="1" ht="22.5" spans="1:256">
      <c r="A59" s="18" t="s">
        <v>275</v>
      </c>
      <c r="B59" s="28" t="s">
        <v>276</v>
      </c>
      <c r="C59" s="29" t="s">
        <v>277</v>
      </c>
      <c r="D59" s="29" t="s">
        <v>38</v>
      </c>
      <c r="E59" s="30" t="s">
        <v>52</v>
      </c>
      <c r="F59" s="29" t="s">
        <v>278</v>
      </c>
      <c r="G59" s="29" t="s">
        <v>29</v>
      </c>
      <c r="H59" s="29" t="s">
        <v>279</v>
      </c>
      <c r="I59" s="29" t="s">
        <v>52</v>
      </c>
      <c r="J59" s="29" t="s">
        <v>280</v>
      </c>
      <c r="K59" s="29">
        <v>140</v>
      </c>
      <c r="L59" s="29"/>
      <c r="M59" s="29">
        <v>500</v>
      </c>
      <c r="N59" s="23">
        <v>640</v>
      </c>
      <c r="O59" s="21" t="s">
        <v>32</v>
      </c>
      <c r="P59" s="29" t="s">
        <v>281</v>
      </c>
      <c r="Q59" s="23" t="s">
        <v>34</v>
      </c>
      <c r="R59" s="38" t="s">
        <v>35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6"/>
      <c r="IS59" s="6"/>
      <c r="IT59" s="6"/>
      <c r="IU59" s="6"/>
      <c r="IV59" s="6"/>
    </row>
    <row r="60" s="8" customFormat="1" ht="22.5" spans="1:256">
      <c r="A60" s="18" t="s">
        <v>282</v>
      </c>
      <c r="B60" s="28" t="s">
        <v>283</v>
      </c>
      <c r="C60" s="29" t="s">
        <v>277</v>
      </c>
      <c r="D60" s="29" t="s">
        <v>26</v>
      </c>
      <c r="E60" s="30" t="s">
        <v>44</v>
      </c>
      <c r="F60" s="29">
        <v>2019.12</v>
      </c>
      <c r="G60" s="29" t="s">
        <v>29</v>
      </c>
      <c r="H60" s="29" t="s">
        <v>279</v>
      </c>
      <c r="I60" s="29" t="s">
        <v>284</v>
      </c>
      <c r="J60" s="29" t="s">
        <v>285</v>
      </c>
      <c r="K60" s="29">
        <v>90</v>
      </c>
      <c r="L60" s="29"/>
      <c r="M60" s="29">
        <v>90</v>
      </c>
      <c r="N60" s="23">
        <v>180</v>
      </c>
      <c r="O60" s="21" t="s">
        <v>32</v>
      </c>
      <c r="P60" s="29" t="s">
        <v>281</v>
      </c>
      <c r="Q60" s="23" t="s">
        <v>34</v>
      </c>
      <c r="R60" s="38" t="s">
        <v>35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6"/>
      <c r="IS60" s="6"/>
      <c r="IT60" s="6"/>
      <c r="IU60" s="6"/>
      <c r="IV60" s="6"/>
    </row>
    <row r="61" s="8" customFormat="1" ht="22.5" spans="1:256">
      <c r="A61" s="18" t="s">
        <v>286</v>
      </c>
      <c r="B61" s="28" t="s">
        <v>287</v>
      </c>
      <c r="C61" s="28" t="s">
        <v>277</v>
      </c>
      <c r="D61" s="29" t="s">
        <v>170</v>
      </c>
      <c r="E61" s="30" t="s">
        <v>39</v>
      </c>
      <c r="F61" s="29" t="s">
        <v>288</v>
      </c>
      <c r="G61" s="29" t="s">
        <v>28</v>
      </c>
      <c r="H61" s="29" t="s">
        <v>279</v>
      </c>
      <c r="I61" s="29" t="s">
        <v>289</v>
      </c>
      <c r="J61" s="29" t="s">
        <v>290</v>
      </c>
      <c r="K61" s="29">
        <v>50</v>
      </c>
      <c r="L61" s="29"/>
      <c r="M61" s="29">
        <v>50</v>
      </c>
      <c r="N61" s="23">
        <v>100</v>
      </c>
      <c r="O61" s="21" t="s">
        <v>32</v>
      </c>
      <c r="P61" s="29" t="s">
        <v>281</v>
      </c>
      <c r="Q61" s="29" t="s">
        <v>34</v>
      </c>
      <c r="R61" s="38" t="s">
        <v>35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6"/>
      <c r="IS61" s="6"/>
      <c r="IT61" s="6"/>
      <c r="IU61" s="6"/>
      <c r="IV61" s="6"/>
    </row>
    <row r="62" s="8" customFormat="1" ht="22.5" spans="1:256">
      <c r="A62" s="18" t="s">
        <v>291</v>
      </c>
      <c r="B62" s="28" t="s">
        <v>292</v>
      </c>
      <c r="C62" s="28" t="s">
        <v>277</v>
      </c>
      <c r="D62" s="29" t="s">
        <v>26</v>
      </c>
      <c r="E62" s="30" t="s">
        <v>39</v>
      </c>
      <c r="F62" s="29" t="s">
        <v>278</v>
      </c>
      <c r="G62" s="29" t="s">
        <v>29</v>
      </c>
      <c r="H62" s="29" t="s">
        <v>279</v>
      </c>
      <c r="I62" s="29" t="s">
        <v>293</v>
      </c>
      <c r="J62" s="29" t="s">
        <v>294</v>
      </c>
      <c r="K62" s="29">
        <v>70</v>
      </c>
      <c r="L62" s="29"/>
      <c r="M62" s="29">
        <v>60</v>
      </c>
      <c r="N62" s="23">
        <v>130</v>
      </c>
      <c r="O62" s="30" t="s">
        <v>32</v>
      </c>
      <c r="P62" s="29" t="s">
        <v>281</v>
      </c>
      <c r="Q62" s="29" t="s">
        <v>34</v>
      </c>
      <c r="R62" s="38" t="s">
        <v>35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6"/>
      <c r="IS62" s="6"/>
      <c r="IT62" s="6"/>
      <c r="IU62" s="6"/>
      <c r="IV62" s="6"/>
    </row>
    <row r="63" s="6" customFormat="1" ht="22.5" spans="1:251">
      <c r="A63" s="18" t="s">
        <v>295</v>
      </c>
      <c r="B63" s="28" t="s">
        <v>296</v>
      </c>
      <c r="C63" s="28" t="s">
        <v>277</v>
      </c>
      <c r="D63" s="29" t="s">
        <v>170</v>
      </c>
      <c r="E63" s="30" t="s">
        <v>44</v>
      </c>
      <c r="F63" s="29">
        <v>2019.12</v>
      </c>
      <c r="G63" s="29" t="s">
        <v>29</v>
      </c>
      <c r="H63" s="29" t="s">
        <v>279</v>
      </c>
      <c r="I63" s="29" t="s">
        <v>297</v>
      </c>
      <c r="J63" s="29" t="s">
        <v>298</v>
      </c>
      <c r="K63" s="29">
        <v>200</v>
      </c>
      <c r="L63" s="29"/>
      <c r="M63" s="29">
        <v>250</v>
      </c>
      <c r="N63" s="23">
        <v>450</v>
      </c>
      <c r="O63" s="30" t="s">
        <v>32</v>
      </c>
      <c r="P63" s="29" t="s">
        <v>281</v>
      </c>
      <c r="Q63" s="29" t="s">
        <v>34</v>
      </c>
      <c r="R63" s="38" t="s">
        <v>35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</row>
    <row r="64" s="6" customFormat="1" ht="22.5" spans="1:251">
      <c r="A64" s="18" t="s">
        <v>299</v>
      </c>
      <c r="B64" s="28" t="s">
        <v>300</v>
      </c>
      <c r="C64" s="29" t="s">
        <v>277</v>
      </c>
      <c r="D64" s="29" t="s">
        <v>26</v>
      </c>
      <c r="E64" s="30" t="s">
        <v>58</v>
      </c>
      <c r="F64" s="29" t="s">
        <v>278</v>
      </c>
      <c r="G64" s="29" t="s">
        <v>29</v>
      </c>
      <c r="H64" s="29" t="s">
        <v>279</v>
      </c>
      <c r="I64" s="29" t="s">
        <v>301</v>
      </c>
      <c r="J64" s="29" t="s">
        <v>302</v>
      </c>
      <c r="K64" s="29">
        <v>200</v>
      </c>
      <c r="L64" s="29"/>
      <c r="M64" s="29">
        <v>50</v>
      </c>
      <c r="N64" s="23">
        <v>250</v>
      </c>
      <c r="O64" s="30" t="s">
        <v>32</v>
      </c>
      <c r="P64" s="29" t="s">
        <v>281</v>
      </c>
      <c r="Q64" s="23" t="s">
        <v>192</v>
      </c>
      <c r="R64" s="38" t="s">
        <v>35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</row>
    <row r="65" s="8" customFormat="1" ht="22.5" spans="1:251">
      <c r="A65" s="18" t="s">
        <v>303</v>
      </c>
      <c r="B65" s="22" t="s">
        <v>304</v>
      </c>
      <c r="C65" s="23" t="s">
        <v>277</v>
      </c>
      <c r="D65" s="23" t="s">
        <v>26</v>
      </c>
      <c r="E65" s="24" t="s">
        <v>55</v>
      </c>
      <c r="F65" s="23">
        <v>2020.3</v>
      </c>
      <c r="G65" s="23">
        <v>2020.12</v>
      </c>
      <c r="H65" s="23" t="s">
        <v>279</v>
      </c>
      <c r="I65" s="23" t="s">
        <v>305</v>
      </c>
      <c r="J65" s="23" t="s">
        <v>298</v>
      </c>
      <c r="K65" s="23">
        <v>120</v>
      </c>
      <c r="L65" s="23"/>
      <c r="M65" s="23">
        <v>50</v>
      </c>
      <c r="N65" s="23">
        <v>170</v>
      </c>
      <c r="O65" s="24" t="s">
        <v>32</v>
      </c>
      <c r="P65" s="23" t="s">
        <v>281</v>
      </c>
      <c r="Q65" s="23" t="s">
        <v>192</v>
      </c>
      <c r="R65" s="38" t="s">
        <v>35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</row>
    <row r="66" s="6" customFormat="1" ht="22.5" spans="1:251">
      <c r="A66" s="18" t="s">
        <v>306</v>
      </c>
      <c r="B66" s="22" t="s">
        <v>307</v>
      </c>
      <c r="C66" s="23" t="s">
        <v>277</v>
      </c>
      <c r="D66" s="23" t="s">
        <v>26</v>
      </c>
      <c r="E66" s="24" t="s">
        <v>52</v>
      </c>
      <c r="F66" s="23" t="s">
        <v>278</v>
      </c>
      <c r="G66" s="23" t="s">
        <v>29</v>
      </c>
      <c r="H66" s="23" t="s">
        <v>279</v>
      </c>
      <c r="I66" s="23" t="s">
        <v>279</v>
      </c>
      <c r="J66" s="23" t="s">
        <v>31</v>
      </c>
      <c r="K66" s="23">
        <v>80</v>
      </c>
      <c r="L66" s="23"/>
      <c r="M66" s="23">
        <v>50</v>
      </c>
      <c r="N66" s="23">
        <v>130</v>
      </c>
      <c r="O66" s="24" t="s">
        <v>32</v>
      </c>
      <c r="P66" s="23" t="s">
        <v>281</v>
      </c>
      <c r="Q66" s="23" t="s">
        <v>34</v>
      </c>
      <c r="R66" s="38" t="s">
        <v>35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</row>
    <row r="67" s="6" customFormat="1" ht="22.5" spans="1:251">
      <c r="A67" s="18" t="s">
        <v>308</v>
      </c>
      <c r="B67" s="22" t="s">
        <v>309</v>
      </c>
      <c r="C67" s="23" t="s">
        <v>277</v>
      </c>
      <c r="D67" s="23" t="s">
        <v>26</v>
      </c>
      <c r="E67" s="24" t="s">
        <v>228</v>
      </c>
      <c r="F67" s="23">
        <v>2020.4</v>
      </c>
      <c r="G67" s="23" t="s">
        <v>29</v>
      </c>
      <c r="H67" s="23" t="s">
        <v>279</v>
      </c>
      <c r="I67" s="23" t="s">
        <v>310</v>
      </c>
      <c r="J67" s="23" t="s">
        <v>311</v>
      </c>
      <c r="K67" s="23">
        <v>50</v>
      </c>
      <c r="L67" s="23"/>
      <c r="M67" s="23"/>
      <c r="N67" s="23">
        <v>50</v>
      </c>
      <c r="O67" s="24" t="s">
        <v>32</v>
      </c>
      <c r="P67" s="18" t="s">
        <v>281</v>
      </c>
      <c r="Q67" s="18" t="s">
        <v>34</v>
      </c>
      <c r="R67" s="38" t="s">
        <v>35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</row>
    <row r="68" s="6" customFormat="1" ht="22.5" spans="1:251">
      <c r="A68" s="18" t="s">
        <v>312</v>
      </c>
      <c r="B68" s="22" t="s">
        <v>313</v>
      </c>
      <c r="C68" s="23" t="s">
        <v>277</v>
      </c>
      <c r="D68" s="23" t="s">
        <v>26</v>
      </c>
      <c r="E68" s="24" t="s">
        <v>238</v>
      </c>
      <c r="F68" s="23">
        <v>2020.4</v>
      </c>
      <c r="G68" s="23" t="s">
        <v>29</v>
      </c>
      <c r="H68" s="23" t="s">
        <v>279</v>
      </c>
      <c r="I68" s="23" t="s">
        <v>314</v>
      </c>
      <c r="J68" s="23" t="s">
        <v>315</v>
      </c>
      <c r="K68" s="23">
        <v>50</v>
      </c>
      <c r="L68" s="23"/>
      <c r="M68" s="23"/>
      <c r="N68" s="23">
        <v>50</v>
      </c>
      <c r="O68" s="24" t="s">
        <v>32</v>
      </c>
      <c r="P68" s="18" t="s">
        <v>281</v>
      </c>
      <c r="Q68" s="18" t="s">
        <v>34</v>
      </c>
      <c r="R68" s="38" t="s">
        <v>35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</row>
    <row r="69" s="6" customFormat="1" ht="22.5" spans="1:251">
      <c r="A69" s="18" t="s">
        <v>316</v>
      </c>
      <c r="B69" s="22" t="s">
        <v>317</v>
      </c>
      <c r="C69" s="23" t="s">
        <v>277</v>
      </c>
      <c r="D69" s="23" t="s">
        <v>26</v>
      </c>
      <c r="E69" s="24" t="s">
        <v>257</v>
      </c>
      <c r="F69" s="23">
        <v>2020.4</v>
      </c>
      <c r="G69" s="23" t="s">
        <v>28</v>
      </c>
      <c r="H69" s="23" t="s">
        <v>279</v>
      </c>
      <c r="I69" s="23" t="s">
        <v>318</v>
      </c>
      <c r="J69" s="23" t="s">
        <v>319</v>
      </c>
      <c r="K69" s="23">
        <v>50</v>
      </c>
      <c r="L69" s="23"/>
      <c r="M69" s="23"/>
      <c r="N69" s="23">
        <v>50</v>
      </c>
      <c r="O69" s="24" t="s">
        <v>32</v>
      </c>
      <c r="P69" s="18" t="s">
        <v>281</v>
      </c>
      <c r="Q69" s="18" t="s">
        <v>34</v>
      </c>
      <c r="R69" s="38" t="s">
        <v>35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</row>
    <row r="70" s="6" customFormat="1" ht="22.5" spans="1:251">
      <c r="A70" s="18" t="s">
        <v>320</v>
      </c>
      <c r="B70" s="48" t="s">
        <v>321</v>
      </c>
      <c r="C70" s="23" t="s">
        <v>43</v>
      </c>
      <c r="D70" s="23" t="s">
        <v>26</v>
      </c>
      <c r="E70" s="49" t="s">
        <v>257</v>
      </c>
      <c r="F70" s="23">
        <v>2019.12</v>
      </c>
      <c r="G70" s="23">
        <v>2020.4</v>
      </c>
      <c r="H70" s="23" t="s">
        <v>188</v>
      </c>
      <c r="I70" s="24" t="s">
        <v>257</v>
      </c>
      <c r="J70" s="24" t="s">
        <v>322</v>
      </c>
      <c r="K70" s="23">
        <v>13</v>
      </c>
      <c r="L70" s="23"/>
      <c r="M70" s="23"/>
      <c r="N70" s="23">
        <v>13</v>
      </c>
      <c r="O70" s="24" t="s">
        <v>190</v>
      </c>
      <c r="P70" s="23" t="s">
        <v>323</v>
      </c>
      <c r="Q70" s="23" t="s">
        <v>34</v>
      </c>
      <c r="R70" s="38" t="s">
        <v>35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</row>
    <row r="71" s="6" customFormat="1" ht="22.5" spans="1:251">
      <c r="A71" s="18" t="s">
        <v>324</v>
      </c>
      <c r="B71" s="48" t="s">
        <v>325</v>
      </c>
      <c r="C71" s="23" t="s">
        <v>43</v>
      </c>
      <c r="D71" s="23" t="s">
        <v>26</v>
      </c>
      <c r="E71" s="49" t="s">
        <v>257</v>
      </c>
      <c r="F71" s="23">
        <v>2019.12</v>
      </c>
      <c r="G71" s="23">
        <v>2020.4</v>
      </c>
      <c r="H71" s="23" t="s">
        <v>188</v>
      </c>
      <c r="I71" s="24" t="s">
        <v>257</v>
      </c>
      <c r="J71" s="24" t="s">
        <v>326</v>
      </c>
      <c r="K71" s="23">
        <v>7</v>
      </c>
      <c r="L71" s="23"/>
      <c r="M71" s="23"/>
      <c r="N71" s="23">
        <v>7</v>
      </c>
      <c r="O71" s="24" t="s">
        <v>190</v>
      </c>
      <c r="P71" s="23" t="s">
        <v>323</v>
      </c>
      <c r="Q71" s="23" t="s">
        <v>34</v>
      </c>
      <c r="R71" s="38" t="s">
        <v>35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</row>
    <row r="72" s="6" customFormat="1" ht="22.5" spans="1:251">
      <c r="A72" s="18" t="s">
        <v>327</v>
      </c>
      <c r="B72" s="48" t="s">
        <v>328</v>
      </c>
      <c r="C72" s="23" t="s">
        <v>43</v>
      </c>
      <c r="D72" s="23" t="s">
        <v>26</v>
      </c>
      <c r="E72" s="49" t="s">
        <v>257</v>
      </c>
      <c r="F72" s="23">
        <v>2020.4</v>
      </c>
      <c r="G72" s="23">
        <v>2020.12</v>
      </c>
      <c r="H72" s="23" t="s">
        <v>188</v>
      </c>
      <c r="I72" s="24" t="s">
        <v>257</v>
      </c>
      <c r="J72" s="24" t="s">
        <v>329</v>
      </c>
      <c r="K72" s="23">
        <v>230</v>
      </c>
      <c r="L72" s="23"/>
      <c r="M72" s="23">
        <v>152</v>
      </c>
      <c r="N72" s="23">
        <v>382</v>
      </c>
      <c r="O72" s="24" t="s">
        <v>190</v>
      </c>
      <c r="P72" s="23" t="s">
        <v>323</v>
      </c>
      <c r="Q72" s="23" t="s">
        <v>34</v>
      </c>
      <c r="R72" s="38" t="s">
        <v>35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</row>
    <row r="73" s="6" customFormat="1" ht="22.5" spans="1:251">
      <c r="A73" s="18" t="s">
        <v>330</v>
      </c>
      <c r="B73" s="48" t="s">
        <v>331</v>
      </c>
      <c r="C73" s="23" t="s">
        <v>43</v>
      </c>
      <c r="D73" s="23" t="s">
        <v>26</v>
      </c>
      <c r="E73" s="24" t="s">
        <v>52</v>
      </c>
      <c r="F73" s="18" t="s">
        <v>112</v>
      </c>
      <c r="G73" s="18" t="s">
        <v>29</v>
      </c>
      <c r="H73" s="23" t="s">
        <v>332</v>
      </c>
      <c r="I73" s="23" t="s">
        <v>52</v>
      </c>
      <c r="J73" s="36" t="s">
        <v>333</v>
      </c>
      <c r="K73" s="23">
        <v>49.1</v>
      </c>
      <c r="L73" s="23"/>
      <c r="M73" s="23"/>
      <c r="N73" s="23">
        <v>49.1</v>
      </c>
      <c r="O73" s="24" t="s">
        <v>190</v>
      </c>
      <c r="P73" s="23" t="s">
        <v>323</v>
      </c>
      <c r="Q73" s="23" t="s">
        <v>34</v>
      </c>
      <c r="R73" s="38" t="s">
        <v>35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</row>
    <row r="74" s="6" customFormat="1" ht="22.5" spans="1:251">
      <c r="A74" s="18" t="s">
        <v>334</v>
      </c>
      <c r="B74" s="48" t="s">
        <v>335</v>
      </c>
      <c r="C74" s="23" t="s">
        <v>43</v>
      </c>
      <c r="D74" s="23" t="s">
        <v>26</v>
      </c>
      <c r="E74" s="24" t="s">
        <v>52</v>
      </c>
      <c r="F74" s="18" t="s">
        <v>112</v>
      </c>
      <c r="G74" s="18" t="s">
        <v>29</v>
      </c>
      <c r="H74" s="23" t="s">
        <v>332</v>
      </c>
      <c r="I74" s="23" t="s">
        <v>52</v>
      </c>
      <c r="J74" s="36" t="s">
        <v>336</v>
      </c>
      <c r="K74" s="23">
        <v>20.7</v>
      </c>
      <c r="L74" s="23"/>
      <c r="M74" s="23"/>
      <c r="N74" s="23">
        <v>20.7</v>
      </c>
      <c r="O74" s="24" t="s">
        <v>190</v>
      </c>
      <c r="P74" s="23" t="s">
        <v>323</v>
      </c>
      <c r="Q74" s="23" t="s">
        <v>34</v>
      </c>
      <c r="R74" s="38" t="s">
        <v>35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</row>
    <row r="75" s="6" customFormat="1" ht="22.5" spans="1:251">
      <c r="A75" s="18" t="s">
        <v>337</v>
      </c>
      <c r="B75" s="48" t="s">
        <v>338</v>
      </c>
      <c r="C75" s="23" t="s">
        <v>43</v>
      </c>
      <c r="D75" s="23" t="s">
        <v>26</v>
      </c>
      <c r="E75" s="24" t="s">
        <v>52</v>
      </c>
      <c r="F75" s="18" t="s">
        <v>112</v>
      </c>
      <c r="G75" s="18" t="s">
        <v>29</v>
      </c>
      <c r="H75" s="23" t="s">
        <v>332</v>
      </c>
      <c r="I75" s="23" t="s">
        <v>52</v>
      </c>
      <c r="J75" s="36" t="s">
        <v>219</v>
      </c>
      <c r="K75" s="23">
        <v>39</v>
      </c>
      <c r="L75" s="23"/>
      <c r="M75" s="23"/>
      <c r="N75" s="23">
        <v>39</v>
      </c>
      <c r="O75" s="24" t="s">
        <v>190</v>
      </c>
      <c r="P75" s="23" t="s">
        <v>323</v>
      </c>
      <c r="Q75" s="23" t="s">
        <v>34</v>
      </c>
      <c r="R75" s="38" t="s">
        <v>35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</row>
    <row r="76" s="6" customFormat="1" ht="22.5" spans="1:251">
      <c r="A76" s="18" t="s">
        <v>339</v>
      </c>
      <c r="B76" s="48" t="s">
        <v>340</v>
      </c>
      <c r="C76" s="23" t="s">
        <v>43</v>
      </c>
      <c r="D76" s="23" t="s">
        <v>26</v>
      </c>
      <c r="E76" s="24" t="s">
        <v>52</v>
      </c>
      <c r="F76" s="18" t="s">
        <v>112</v>
      </c>
      <c r="G76" s="18" t="s">
        <v>29</v>
      </c>
      <c r="H76" s="23" t="s">
        <v>332</v>
      </c>
      <c r="I76" s="23" t="s">
        <v>52</v>
      </c>
      <c r="J76" s="36" t="s">
        <v>341</v>
      </c>
      <c r="K76" s="23">
        <v>100</v>
      </c>
      <c r="L76" s="23"/>
      <c r="M76" s="23"/>
      <c r="N76" s="23">
        <v>100</v>
      </c>
      <c r="O76" s="24" t="s">
        <v>190</v>
      </c>
      <c r="P76" s="23" t="s">
        <v>323</v>
      </c>
      <c r="Q76" s="23" t="s">
        <v>34</v>
      </c>
      <c r="R76" s="38" t="s">
        <v>35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</row>
    <row r="77" s="6" customFormat="1" ht="22.5" spans="1:251">
      <c r="A77" s="18" t="s">
        <v>342</v>
      </c>
      <c r="B77" s="48" t="s">
        <v>343</v>
      </c>
      <c r="C77" s="23" t="s">
        <v>43</v>
      </c>
      <c r="D77" s="23" t="s">
        <v>26</v>
      </c>
      <c r="E77" s="24" t="s">
        <v>58</v>
      </c>
      <c r="F77" s="18" t="s">
        <v>112</v>
      </c>
      <c r="G77" s="18" t="s">
        <v>29</v>
      </c>
      <c r="H77" s="23" t="s">
        <v>332</v>
      </c>
      <c r="I77" s="23" t="s">
        <v>58</v>
      </c>
      <c r="J77" s="36" t="s">
        <v>344</v>
      </c>
      <c r="K77" s="23">
        <v>45.8</v>
      </c>
      <c r="L77" s="23"/>
      <c r="M77" s="23"/>
      <c r="N77" s="23">
        <v>45.8</v>
      </c>
      <c r="O77" s="24" t="s">
        <v>190</v>
      </c>
      <c r="P77" s="23" t="s">
        <v>323</v>
      </c>
      <c r="Q77" s="23" t="s">
        <v>34</v>
      </c>
      <c r="R77" s="38" t="s">
        <v>35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</row>
    <row r="78" s="6" customFormat="1" ht="22.5" spans="1:251">
      <c r="A78" s="18" t="s">
        <v>345</v>
      </c>
      <c r="B78" s="48" t="s">
        <v>346</v>
      </c>
      <c r="C78" s="23" t="s">
        <v>43</v>
      </c>
      <c r="D78" s="23" t="s">
        <v>26</v>
      </c>
      <c r="E78" s="24" t="s">
        <v>58</v>
      </c>
      <c r="F78" s="18" t="s">
        <v>112</v>
      </c>
      <c r="G78" s="18" t="s">
        <v>29</v>
      </c>
      <c r="H78" s="23" t="s">
        <v>332</v>
      </c>
      <c r="I78" s="23" t="s">
        <v>58</v>
      </c>
      <c r="J78" s="36" t="s">
        <v>347</v>
      </c>
      <c r="K78" s="23">
        <v>54.7</v>
      </c>
      <c r="L78" s="23"/>
      <c r="M78" s="23"/>
      <c r="N78" s="23">
        <v>54.7</v>
      </c>
      <c r="O78" s="24" t="s">
        <v>190</v>
      </c>
      <c r="P78" s="23" t="s">
        <v>323</v>
      </c>
      <c r="Q78" s="23" t="s">
        <v>34</v>
      </c>
      <c r="R78" s="38" t="s">
        <v>35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</row>
    <row r="79" s="6" customFormat="1" ht="22.5" spans="1:251">
      <c r="A79" s="18" t="s">
        <v>348</v>
      </c>
      <c r="B79" s="48" t="s">
        <v>349</v>
      </c>
      <c r="C79" s="23" t="s">
        <v>43</v>
      </c>
      <c r="D79" s="23" t="s">
        <v>26</v>
      </c>
      <c r="E79" s="24" t="s">
        <v>58</v>
      </c>
      <c r="F79" s="18" t="s">
        <v>112</v>
      </c>
      <c r="G79" s="18" t="s">
        <v>29</v>
      </c>
      <c r="H79" s="23" t="s">
        <v>332</v>
      </c>
      <c r="I79" s="23" t="s">
        <v>58</v>
      </c>
      <c r="J79" s="36" t="s">
        <v>350</v>
      </c>
      <c r="K79" s="23">
        <v>30.4</v>
      </c>
      <c r="L79" s="23"/>
      <c r="M79" s="23"/>
      <c r="N79" s="23">
        <v>30.4</v>
      </c>
      <c r="O79" s="24" t="s">
        <v>190</v>
      </c>
      <c r="P79" s="23" t="s">
        <v>323</v>
      </c>
      <c r="Q79" s="23" t="s">
        <v>34</v>
      </c>
      <c r="R79" s="38" t="s">
        <v>35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</row>
    <row r="80" s="6" customFormat="1" ht="22.5" spans="1:251">
      <c r="A80" s="18" t="s">
        <v>351</v>
      </c>
      <c r="B80" s="48" t="s">
        <v>352</v>
      </c>
      <c r="C80" s="23" t="s">
        <v>43</v>
      </c>
      <c r="D80" s="23" t="s">
        <v>26</v>
      </c>
      <c r="E80" s="24" t="s">
        <v>58</v>
      </c>
      <c r="F80" s="18" t="s">
        <v>112</v>
      </c>
      <c r="G80" s="18" t="s">
        <v>29</v>
      </c>
      <c r="H80" s="23" t="s">
        <v>332</v>
      </c>
      <c r="I80" s="23" t="s">
        <v>58</v>
      </c>
      <c r="J80" s="36" t="s">
        <v>353</v>
      </c>
      <c r="K80" s="23">
        <v>60.5</v>
      </c>
      <c r="L80" s="23"/>
      <c r="M80" s="23"/>
      <c r="N80" s="23">
        <v>60.5</v>
      </c>
      <c r="O80" s="24" t="s">
        <v>190</v>
      </c>
      <c r="P80" s="23" t="s">
        <v>323</v>
      </c>
      <c r="Q80" s="23" t="s">
        <v>34</v>
      </c>
      <c r="R80" s="38" t="s">
        <v>35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</row>
    <row r="81" s="6" customFormat="1" ht="22.5" spans="1:251">
      <c r="A81" s="18" t="s">
        <v>354</v>
      </c>
      <c r="B81" s="48" t="s">
        <v>355</v>
      </c>
      <c r="C81" s="23" t="s">
        <v>43</v>
      </c>
      <c r="D81" s="23" t="s">
        <v>26</v>
      </c>
      <c r="E81" s="24" t="s">
        <v>58</v>
      </c>
      <c r="F81" s="18" t="s">
        <v>112</v>
      </c>
      <c r="G81" s="18" t="s">
        <v>29</v>
      </c>
      <c r="H81" s="23" t="s">
        <v>332</v>
      </c>
      <c r="I81" s="23" t="s">
        <v>58</v>
      </c>
      <c r="J81" s="36" t="s">
        <v>356</v>
      </c>
      <c r="K81" s="23">
        <v>18.6</v>
      </c>
      <c r="L81" s="23"/>
      <c r="M81" s="23"/>
      <c r="N81" s="23">
        <v>18.6</v>
      </c>
      <c r="O81" s="24" t="s">
        <v>190</v>
      </c>
      <c r="P81" s="23" t="s">
        <v>323</v>
      </c>
      <c r="Q81" s="23" t="s">
        <v>34</v>
      </c>
      <c r="R81" s="38" t="s">
        <v>35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</row>
    <row r="82" s="9" customFormat="1" ht="22.5" spans="1:254">
      <c r="A82" s="18" t="s">
        <v>357</v>
      </c>
      <c r="B82" s="48" t="s">
        <v>358</v>
      </c>
      <c r="C82" s="23" t="s">
        <v>43</v>
      </c>
      <c r="D82" s="23" t="s">
        <v>26</v>
      </c>
      <c r="E82" s="24" t="s">
        <v>44</v>
      </c>
      <c r="F82" s="18" t="s">
        <v>112</v>
      </c>
      <c r="G82" s="18" t="s">
        <v>29</v>
      </c>
      <c r="H82" s="23" t="s">
        <v>188</v>
      </c>
      <c r="I82" s="23" t="s">
        <v>44</v>
      </c>
      <c r="J82" s="36" t="s">
        <v>359</v>
      </c>
      <c r="K82" s="23">
        <v>21</v>
      </c>
      <c r="L82" s="23"/>
      <c r="M82" s="23"/>
      <c r="N82" s="23">
        <v>21</v>
      </c>
      <c r="O82" s="24" t="s">
        <v>190</v>
      </c>
      <c r="P82" s="23" t="s">
        <v>323</v>
      </c>
      <c r="Q82" s="23" t="s">
        <v>34</v>
      </c>
      <c r="R82" s="38" t="s">
        <v>35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1"/>
      <c r="HC82" s="11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</row>
    <row r="83" s="9" customFormat="1" ht="22.5" spans="1:254">
      <c r="A83" s="18" t="s">
        <v>360</v>
      </c>
      <c r="B83" s="48" t="s">
        <v>361</v>
      </c>
      <c r="C83" s="23" t="s">
        <v>43</v>
      </c>
      <c r="D83" s="23" t="s">
        <v>26</v>
      </c>
      <c r="E83" s="24" t="s">
        <v>44</v>
      </c>
      <c r="F83" s="18" t="s">
        <v>112</v>
      </c>
      <c r="G83" s="18" t="s">
        <v>29</v>
      </c>
      <c r="H83" s="23" t="s">
        <v>188</v>
      </c>
      <c r="I83" s="23" t="s">
        <v>44</v>
      </c>
      <c r="J83" s="36" t="s">
        <v>362</v>
      </c>
      <c r="K83" s="23">
        <v>37.9</v>
      </c>
      <c r="L83" s="23"/>
      <c r="M83" s="23"/>
      <c r="N83" s="23">
        <v>37.9</v>
      </c>
      <c r="O83" s="24" t="s">
        <v>190</v>
      </c>
      <c r="P83" s="23" t="s">
        <v>323</v>
      </c>
      <c r="Q83" s="23" t="s">
        <v>34</v>
      </c>
      <c r="R83" s="38" t="s">
        <v>35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1"/>
      <c r="HC83" s="11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</row>
    <row r="84" s="9" customFormat="1" ht="22.5" spans="1:254">
      <c r="A84" s="18" t="s">
        <v>363</v>
      </c>
      <c r="B84" s="48" t="s">
        <v>364</v>
      </c>
      <c r="C84" s="23" t="s">
        <v>43</v>
      </c>
      <c r="D84" s="23" t="s">
        <v>26</v>
      </c>
      <c r="E84" s="24" t="s">
        <v>58</v>
      </c>
      <c r="F84" s="18" t="s">
        <v>112</v>
      </c>
      <c r="G84" s="18" t="s">
        <v>29</v>
      </c>
      <c r="H84" s="23" t="s">
        <v>332</v>
      </c>
      <c r="I84" s="23" t="s">
        <v>58</v>
      </c>
      <c r="J84" s="36" t="s">
        <v>365</v>
      </c>
      <c r="K84" s="37">
        <v>30</v>
      </c>
      <c r="L84" s="20"/>
      <c r="M84" s="36"/>
      <c r="N84" s="37">
        <v>30</v>
      </c>
      <c r="O84" s="24" t="s">
        <v>190</v>
      </c>
      <c r="P84" s="23" t="s">
        <v>323</v>
      </c>
      <c r="Q84" s="23" t="s">
        <v>34</v>
      </c>
      <c r="R84" s="38" t="s">
        <v>35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1"/>
      <c r="HC84" s="11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</row>
    <row r="85" s="9" customFormat="1" ht="22.5" spans="1:254">
      <c r="A85" s="18" t="s">
        <v>366</v>
      </c>
      <c r="B85" s="22" t="s">
        <v>367</v>
      </c>
      <c r="C85" s="23" t="s">
        <v>43</v>
      </c>
      <c r="D85" s="18" t="s">
        <v>26</v>
      </c>
      <c r="E85" s="24" t="s">
        <v>58</v>
      </c>
      <c r="F85" s="18" t="s">
        <v>112</v>
      </c>
      <c r="G85" s="18" t="s">
        <v>141</v>
      </c>
      <c r="H85" s="18" t="s">
        <v>368</v>
      </c>
      <c r="I85" s="23" t="s">
        <v>58</v>
      </c>
      <c r="J85" s="23">
        <v>28</v>
      </c>
      <c r="K85" s="23">
        <v>12.35</v>
      </c>
      <c r="L85" s="23"/>
      <c r="M85" s="23"/>
      <c r="N85" s="23">
        <v>12.35</v>
      </c>
      <c r="O85" s="41" t="s">
        <v>32</v>
      </c>
      <c r="P85" s="18" t="s">
        <v>369</v>
      </c>
      <c r="Q85" s="18" t="s">
        <v>192</v>
      </c>
      <c r="R85" s="38" t="s">
        <v>35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1"/>
      <c r="HC85" s="11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</row>
    <row r="86" s="9" customFormat="1" ht="22.5" spans="1:254">
      <c r="A86" s="18" t="s">
        <v>370</v>
      </c>
      <c r="B86" s="22" t="s">
        <v>371</v>
      </c>
      <c r="C86" s="23" t="s">
        <v>43</v>
      </c>
      <c r="D86" s="18" t="s">
        <v>26</v>
      </c>
      <c r="E86" s="24" t="s">
        <v>52</v>
      </c>
      <c r="F86" s="18" t="s">
        <v>112</v>
      </c>
      <c r="G86" s="18" t="s">
        <v>141</v>
      </c>
      <c r="H86" s="18" t="s">
        <v>368</v>
      </c>
      <c r="I86" s="23" t="s">
        <v>52</v>
      </c>
      <c r="J86" s="23">
        <v>29</v>
      </c>
      <c r="K86" s="23">
        <v>27.85</v>
      </c>
      <c r="L86" s="23"/>
      <c r="M86" s="23"/>
      <c r="N86" s="23">
        <v>27.85</v>
      </c>
      <c r="O86" s="41" t="s">
        <v>32</v>
      </c>
      <c r="P86" s="18" t="s">
        <v>369</v>
      </c>
      <c r="Q86" s="18" t="s">
        <v>192</v>
      </c>
      <c r="R86" s="38" t="s">
        <v>35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1"/>
      <c r="HC86" s="11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</row>
    <row r="87" s="9" customFormat="1" ht="22.5" spans="1:254">
      <c r="A87" s="18" t="s">
        <v>372</v>
      </c>
      <c r="B87" s="22" t="s">
        <v>373</v>
      </c>
      <c r="C87" s="23" t="s">
        <v>43</v>
      </c>
      <c r="D87" s="18" t="s">
        <v>26</v>
      </c>
      <c r="E87" s="24" t="s">
        <v>39</v>
      </c>
      <c r="F87" s="18" t="s">
        <v>112</v>
      </c>
      <c r="G87" s="18" t="s">
        <v>141</v>
      </c>
      <c r="H87" s="18" t="s">
        <v>368</v>
      </c>
      <c r="I87" s="18" t="s">
        <v>39</v>
      </c>
      <c r="J87" s="40">
        <v>22</v>
      </c>
      <c r="K87" s="40">
        <v>10.64</v>
      </c>
      <c r="L87" s="40"/>
      <c r="M87" s="40"/>
      <c r="N87" s="40">
        <v>10.64</v>
      </c>
      <c r="O87" s="41" t="s">
        <v>32</v>
      </c>
      <c r="P87" s="18" t="s">
        <v>369</v>
      </c>
      <c r="Q87" s="18" t="s">
        <v>192</v>
      </c>
      <c r="R87" s="38" t="s">
        <v>35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1"/>
      <c r="HC87" s="11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</row>
    <row r="88" s="9" customFormat="1" ht="22.5" spans="1:254">
      <c r="A88" s="18" t="s">
        <v>374</v>
      </c>
      <c r="B88" s="22" t="s">
        <v>375</v>
      </c>
      <c r="C88" s="23" t="s">
        <v>43</v>
      </c>
      <c r="D88" s="18" t="s">
        <v>26</v>
      </c>
      <c r="E88" s="24" t="s">
        <v>44</v>
      </c>
      <c r="F88" s="18" t="s">
        <v>112</v>
      </c>
      <c r="G88" s="18" t="s">
        <v>141</v>
      </c>
      <c r="H88" s="18" t="s">
        <v>368</v>
      </c>
      <c r="I88" s="18" t="s">
        <v>44</v>
      </c>
      <c r="J88" s="40">
        <v>27</v>
      </c>
      <c r="K88" s="40">
        <v>14.6</v>
      </c>
      <c r="L88" s="40"/>
      <c r="M88" s="40"/>
      <c r="N88" s="40">
        <v>14.6</v>
      </c>
      <c r="O88" s="41" t="s">
        <v>32</v>
      </c>
      <c r="P88" s="18" t="s">
        <v>369</v>
      </c>
      <c r="Q88" s="18" t="s">
        <v>192</v>
      </c>
      <c r="R88" s="38" t="s">
        <v>35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1"/>
      <c r="HC88" s="11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</row>
    <row r="89" s="9" customFormat="1" ht="22.5" spans="1:254">
      <c r="A89" s="18" t="s">
        <v>376</v>
      </c>
      <c r="B89" s="22" t="s">
        <v>377</v>
      </c>
      <c r="C89" s="23" t="s">
        <v>43</v>
      </c>
      <c r="D89" s="18" t="s">
        <v>26</v>
      </c>
      <c r="E89" s="25" t="s">
        <v>64</v>
      </c>
      <c r="F89" s="18" t="s">
        <v>112</v>
      </c>
      <c r="G89" s="18" t="s">
        <v>141</v>
      </c>
      <c r="H89" s="18" t="s">
        <v>368</v>
      </c>
      <c r="I89" s="18" t="s">
        <v>64</v>
      </c>
      <c r="J89" s="40">
        <v>3</v>
      </c>
      <c r="K89" s="40">
        <v>1.2</v>
      </c>
      <c r="L89" s="40"/>
      <c r="M89" s="40"/>
      <c r="N89" s="40">
        <v>1.2</v>
      </c>
      <c r="O89" s="41" t="s">
        <v>32</v>
      </c>
      <c r="P89" s="18" t="s">
        <v>369</v>
      </c>
      <c r="Q89" s="18" t="s">
        <v>192</v>
      </c>
      <c r="R89" s="38" t="s">
        <v>35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1"/>
      <c r="HC89" s="11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</row>
    <row r="90" s="9" customFormat="1" ht="22.5" spans="1:254">
      <c r="A90" s="18" t="s">
        <v>378</v>
      </c>
      <c r="B90" s="22" t="s">
        <v>379</v>
      </c>
      <c r="C90" s="23" t="s">
        <v>43</v>
      </c>
      <c r="D90" s="18" t="s">
        <v>26</v>
      </c>
      <c r="E90" s="25" t="s">
        <v>55</v>
      </c>
      <c r="F90" s="18" t="s">
        <v>112</v>
      </c>
      <c r="G90" s="18" t="s">
        <v>141</v>
      </c>
      <c r="H90" s="18" t="s">
        <v>368</v>
      </c>
      <c r="I90" s="18" t="s">
        <v>55</v>
      </c>
      <c r="J90" s="40">
        <v>10</v>
      </c>
      <c r="K90" s="40">
        <v>3.36</v>
      </c>
      <c r="L90" s="40"/>
      <c r="M90" s="40"/>
      <c r="N90" s="40">
        <v>3.36</v>
      </c>
      <c r="O90" s="41" t="s">
        <v>32</v>
      </c>
      <c r="P90" s="18" t="s">
        <v>369</v>
      </c>
      <c r="Q90" s="18" t="s">
        <v>192</v>
      </c>
      <c r="R90" s="38" t="s">
        <v>35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1"/>
      <c r="HC90" s="11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</row>
    <row r="91" s="9" customFormat="1" ht="22.5" spans="1:254">
      <c r="A91" s="18" t="s">
        <v>380</v>
      </c>
      <c r="B91" s="22" t="s">
        <v>381</v>
      </c>
      <c r="C91" s="23" t="s">
        <v>43</v>
      </c>
      <c r="D91" s="18" t="s">
        <v>26</v>
      </c>
      <c r="E91" s="25" t="s">
        <v>61</v>
      </c>
      <c r="F91" s="18" t="s">
        <v>112</v>
      </c>
      <c r="G91" s="18" t="s">
        <v>141</v>
      </c>
      <c r="H91" s="18" t="s">
        <v>368</v>
      </c>
      <c r="I91" s="18" t="s">
        <v>61</v>
      </c>
      <c r="J91" s="40">
        <v>6</v>
      </c>
      <c r="K91" s="40">
        <v>5</v>
      </c>
      <c r="L91" s="40"/>
      <c r="M91" s="40"/>
      <c r="N91" s="40">
        <v>5</v>
      </c>
      <c r="O91" s="41" t="s">
        <v>32</v>
      </c>
      <c r="P91" s="18" t="s">
        <v>369</v>
      </c>
      <c r="Q91" s="18" t="s">
        <v>192</v>
      </c>
      <c r="R91" s="38" t="s">
        <v>35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1"/>
      <c r="HC91" s="11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</row>
    <row r="92" s="9" customFormat="1" ht="22.5" spans="1:254">
      <c r="A92" s="18" t="s">
        <v>382</v>
      </c>
      <c r="B92" s="22" t="s">
        <v>383</v>
      </c>
      <c r="C92" s="23" t="s">
        <v>43</v>
      </c>
      <c r="D92" s="23" t="s">
        <v>38</v>
      </c>
      <c r="E92" s="24" t="s">
        <v>52</v>
      </c>
      <c r="F92" s="23" t="s">
        <v>112</v>
      </c>
      <c r="G92" s="23" t="s">
        <v>29</v>
      </c>
      <c r="H92" s="23" t="s">
        <v>384</v>
      </c>
      <c r="I92" s="23" t="s">
        <v>52</v>
      </c>
      <c r="J92" s="23" t="s">
        <v>385</v>
      </c>
      <c r="K92" s="23">
        <v>40</v>
      </c>
      <c r="L92" s="23"/>
      <c r="M92" s="23"/>
      <c r="N92" s="23">
        <v>40</v>
      </c>
      <c r="O92" s="24" t="s">
        <v>32</v>
      </c>
      <c r="P92" s="23" t="s">
        <v>386</v>
      </c>
      <c r="Q92" s="23" t="s">
        <v>34</v>
      </c>
      <c r="R92" s="38" t="s">
        <v>35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1"/>
      <c r="HC92" s="11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</row>
    <row r="93" s="9" customFormat="1" ht="22.5" spans="1:254">
      <c r="A93" s="18" t="s">
        <v>387</v>
      </c>
      <c r="B93" s="22" t="s">
        <v>388</v>
      </c>
      <c r="C93" s="23" t="s">
        <v>43</v>
      </c>
      <c r="D93" s="23" t="s">
        <v>26</v>
      </c>
      <c r="E93" s="24" t="s">
        <v>52</v>
      </c>
      <c r="F93" s="23" t="s">
        <v>112</v>
      </c>
      <c r="G93" s="23" t="s">
        <v>29</v>
      </c>
      <c r="H93" s="23" t="s">
        <v>384</v>
      </c>
      <c r="I93" s="23" t="s">
        <v>52</v>
      </c>
      <c r="J93" s="23" t="s">
        <v>389</v>
      </c>
      <c r="K93" s="23">
        <v>1.8</v>
      </c>
      <c r="L93" s="23"/>
      <c r="M93" s="23"/>
      <c r="N93" s="23">
        <v>1.8</v>
      </c>
      <c r="O93" s="24" t="s">
        <v>32</v>
      </c>
      <c r="P93" s="23" t="s">
        <v>390</v>
      </c>
      <c r="Q93" s="23" t="s">
        <v>34</v>
      </c>
      <c r="R93" s="38" t="s">
        <v>35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1"/>
      <c r="HC93" s="11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</row>
    <row r="94" s="9" customFormat="1" ht="22.5" spans="1:254">
      <c r="A94" s="18" t="s">
        <v>391</v>
      </c>
      <c r="B94" s="22" t="s">
        <v>392</v>
      </c>
      <c r="C94" s="23" t="s">
        <v>43</v>
      </c>
      <c r="D94" s="23" t="s">
        <v>38</v>
      </c>
      <c r="E94" s="24" t="s">
        <v>52</v>
      </c>
      <c r="F94" s="23" t="s">
        <v>112</v>
      </c>
      <c r="G94" s="23" t="s">
        <v>29</v>
      </c>
      <c r="H94" s="23" t="s">
        <v>384</v>
      </c>
      <c r="I94" s="23" t="s">
        <v>52</v>
      </c>
      <c r="J94" s="23" t="s">
        <v>393</v>
      </c>
      <c r="K94" s="23">
        <v>3.7</v>
      </c>
      <c r="L94" s="23"/>
      <c r="M94" s="23"/>
      <c r="N94" s="23">
        <v>3.7</v>
      </c>
      <c r="O94" s="24" t="s">
        <v>32</v>
      </c>
      <c r="P94" s="23" t="s">
        <v>390</v>
      </c>
      <c r="Q94" s="23" t="s">
        <v>34</v>
      </c>
      <c r="R94" s="38" t="s">
        <v>35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1"/>
      <c r="HC94" s="11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</row>
    <row r="95" s="9" customFormat="1" ht="22.5" spans="1:254">
      <c r="A95" s="18" t="s">
        <v>394</v>
      </c>
      <c r="B95" s="22" t="s">
        <v>395</v>
      </c>
      <c r="C95" s="23" t="s">
        <v>43</v>
      </c>
      <c r="D95" s="23" t="s">
        <v>38</v>
      </c>
      <c r="E95" s="24" t="s">
        <v>52</v>
      </c>
      <c r="F95" s="23" t="s">
        <v>112</v>
      </c>
      <c r="G95" s="23" t="s">
        <v>29</v>
      </c>
      <c r="H95" s="23" t="s">
        <v>384</v>
      </c>
      <c r="I95" s="23" t="s">
        <v>52</v>
      </c>
      <c r="J95" s="23" t="s">
        <v>396</v>
      </c>
      <c r="K95" s="23">
        <v>13</v>
      </c>
      <c r="L95" s="23"/>
      <c r="M95" s="23"/>
      <c r="N95" s="23">
        <v>13</v>
      </c>
      <c r="O95" s="24" t="s">
        <v>32</v>
      </c>
      <c r="P95" s="23" t="s">
        <v>390</v>
      </c>
      <c r="Q95" s="23" t="s">
        <v>34</v>
      </c>
      <c r="R95" s="38" t="s">
        <v>35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1"/>
      <c r="HC95" s="11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</row>
    <row r="96" s="9" customFormat="1" ht="22.5" spans="1:254">
      <c r="A96" s="18" t="s">
        <v>397</v>
      </c>
      <c r="B96" s="22" t="s">
        <v>398</v>
      </c>
      <c r="C96" s="23" t="s">
        <v>43</v>
      </c>
      <c r="D96" s="23" t="s">
        <v>38</v>
      </c>
      <c r="E96" s="24" t="s">
        <v>52</v>
      </c>
      <c r="F96" s="23" t="s">
        <v>112</v>
      </c>
      <c r="G96" s="23" t="s">
        <v>29</v>
      </c>
      <c r="H96" s="23" t="s">
        <v>384</v>
      </c>
      <c r="I96" s="23" t="s">
        <v>52</v>
      </c>
      <c r="J96" s="23" t="s">
        <v>399</v>
      </c>
      <c r="K96" s="23">
        <v>3</v>
      </c>
      <c r="L96" s="23"/>
      <c r="M96" s="23"/>
      <c r="N96" s="23">
        <v>3</v>
      </c>
      <c r="O96" s="24" t="s">
        <v>32</v>
      </c>
      <c r="P96" s="23" t="s">
        <v>390</v>
      </c>
      <c r="Q96" s="23" t="s">
        <v>34</v>
      </c>
      <c r="R96" s="38" t="s">
        <v>35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1"/>
      <c r="HC96" s="11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</row>
    <row r="97" s="9" customFormat="1" ht="22.5" spans="1:254">
      <c r="A97" s="18" t="s">
        <v>400</v>
      </c>
      <c r="B97" s="22" t="s">
        <v>401</v>
      </c>
      <c r="C97" s="23" t="s">
        <v>43</v>
      </c>
      <c r="D97" s="23" t="s">
        <v>26</v>
      </c>
      <c r="E97" s="24" t="s">
        <v>61</v>
      </c>
      <c r="F97" s="23" t="s">
        <v>112</v>
      </c>
      <c r="G97" s="23" t="s">
        <v>29</v>
      </c>
      <c r="H97" s="23" t="s">
        <v>384</v>
      </c>
      <c r="I97" s="23" t="s">
        <v>61</v>
      </c>
      <c r="J97" s="23" t="s">
        <v>402</v>
      </c>
      <c r="K97" s="23">
        <v>0.15</v>
      </c>
      <c r="L97" s="23"/>
      <c r="M97" s="23"/>
      <c r="N97" s="23">
        <v>0.15</v>
      </c>
      <c r="O97" s="24" t="s">
        <v>32</v>
      </c>
      <c r="P97" s="23" t="s">
        <v>390</v>
      </c>
      <c r="Q97" s="23" t="s">
        <v>34</v>
      </c>
      <c r="R97" s="38" t="s">
        <v>35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1"/>
      <c r="HC97" s="11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</row>
    <row r="98" s="9" customFormat="1" ht="22.5" spans="1:254">
      <c r="A98" s="18" t="s">
        <v>403</v>
      </c>
      <c r="B98" s="22" t="s">
        <v>404</v>
      </c>
      <c r="C98" s="23" t="s">
        <v>43</v>
      </c>
      <c r="D98" s="23" t="s">
        <v>26</v>
      </c>
      <c r="E98" s="24" t="s">
        <v>58</v>
      </c>
      <c r="F98" s="23" t="s">
        <v>112</v>
      </c>
      <c r="G98" s="23" t="s">
        <v>29</v>
      </c>
      <c r="H98" s="23" t="s">
        <v>384</v>
      </c>
      <c r="I98" s="23" t="s">
        <v>58</v>
      </c>
      <c r="J98" s="23" t="s">
        <v>405</v>
      </c>
      <c r="K98" s="23">
        <v>1.3</v>
      </c>
      <c r="L98" s="23"/>
      <c r="M98" s="23"/>
      <c r="N98" s="23">
        <v>1.3</v>
      </c>
      <c r="O98" s="24" t="s">
        <v>32</v>
      </c>
      <c r="P98" s="23" t="s">
        <v>390</v>
      </c>
      <c r="Q98" s="23" t="s">
        <v>34</v>
      </c>
      <c r="R98" s="38" t="s">
        <v>35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1"/>
      <c r="HC98" s="11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</row>
    <row r="99" s="9" customFormat="1" ht="22.5" spans="1:254">
      <c r="A99" s="18" t="s">
        <v>406</v>
      </c>
      <c r="B99" s="22" t="s">
        <v>407</v>
      </c>
      <c r="C99" s="23" t="s">
        <v>43</v>
      </c>
      <c r="D99" s="23" t="s">
        <v>38</v>
      </c>
      <c r="E99" s="24" t="s">
        <v>58</v>
      </c>
      <c r="F99" s="23" t="s">
        <v>112</v>
      </c>
      <c r="G99" s="23" t="s">
        <v>29</v>
      </c>
      <c r="H99" s="23" t="s">
        <v>384</v>
      </c>
      <c r="I99" s="23" t="s">
        <v>58</v>
      </c>
      <c r="J99" s="23" t="s">
        <v>393</v>
      </c>
      <c r="K99" s="23">
        <v>1.9</v>
      </c>
      <c r="L99" s="23"/>
      <c r="M99" s="23"/>
      <c r="N99" s="23">
        <v>1.9</v>
      </c>
      <c r="O99" s="24" t="s">
        <v>32</v>
      </c>
      <c r="P99" s="23" t="s">
        <v>390</v>
      </c>
      <c r="Q99" s="23" t="s">
        <v>34</v>
      </c>
      <c r="R99" s="38" t="s">
        <v>35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1"/>
      <c r="HC99" s="11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</row>
    <row r="100" s="9" customFormat="1" ht="22.5" spans="1:254">
      <c r="A100" s="18" t="s">
        <v>408</v>
      </c>
      <c r="B100" s="22" t="s">
        <v>409</v>
      </c>
      <c r="C100" s="23" t="s">
        <v>43</v>
      </c>
      <c r="D100" s="23" t="s">
        <v>38</v>
      </c>
      <c r="E100" s="24" t="s">
        <v>58</v>
      </c>
      <c r="F100" s="23" t="s">
        <v>112</v>
      </c>
      <c r="G100" s="23" t="s">
        <v>29</v>
      </c>
      <c r="H100" s="23" t="s">
        <v>384</v>
      </c>
      <c r="I100" s="23" t="s">
        <v>58</v>
      </c>
      <c r="J100" s="23" t="s">
        <v>399</v>
      </c>
      <c r="K100" s="23">
        <v>2</v>
      </c>
      <c r="L100" s="23"/>
      <c r="M100" s="23"/>
      <c r="N100" s="23">
        <v>2</v>
      </c>
      <c r="O100" s="24" t="s">
        <v>32</v>
      </c>
      <c r="P100" s="23" t="s">
        <v>390</v>
      </c>
      <c r="Q100" s="23" t="s">
        <v>34</v>
      </c>
      <c r="R100" s="38" t="s">
        <v>35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1"/>
      <c r="HC100" s="11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</row>
    <row r="101" s="9" customFormat="1" ht="22.5" spans="1:254">
      <c r="A101" s="18" t="s">
        <v>410</v>
      </c>
      <c r="B101" s="22" t="s">
        <v>411</v>
      </c>
      <c r="C101" s="23" t="s">
        <v>43</v>
      </c>
      <c r="D101" s="23" t="s">
        <v>26</v>
      </c>
      <c r="E101" s="24" t="s">
        <v>39</v>
      </c>
      <c r="F101" s="23" t="s">
        <v>112</v>
      </c>
      <c r="G101" s="23" t="s">
        <v>29</v>
      </c>
      <c r="H101" s="23" t="s">
        <v>384</v>
      </c>
      <c r="I101" s="23" t="s">
        <v>39</v>
      </c>
      <c r="J101" s="23" t="s">
        <v>412</v>
      </c>
      <c r="K101" s="23">
        <v>2.3</v>
      </c>
      <c r="L101" s="23"/>
      <c r="M101" s="23"/>
      <c r="N101" s="23">
        <v>2.3</v>
      </c>
      <c r="O101" s="24" t="s">
        <v>32</v>
      </c>
      <c r="P101" s="23" t="s">
        <v>390</v>
      </c>
      <c r="Q101" s="23" t="s">
        <v>34</v>
      </c>
      <c r="R101" s="38" t="s">
        <v>35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1"/>
      <c r="HC101" s="11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</row>
    <row r="102" s="9" customFormat="1" ht="22.5" spans="1:254">
      <c r="A102" s="18" t="s">
        <v>413</v>
      </c>
      <c r="B102" s="22" t="s">
        <v>414</v>
      </c>
      <c r="C102" s="23" t="s">
        <v>43</v>
      </c>
      <c r="D102" s="23" t="s">
        <v>38</v>
      </c>
      <c r="E102" s="24" t="s">
        <v>39</v>
      </c>
      <c r="F102" s="23" t="s">
        <v>112</v>
      </c>
      <c r="G102" s="23" t="s">
        <v>29</v>
      </c>
      <c r="H102" s="23" t="s">
        <v>384</v>
      </c>
      <c r="I102" s="23" t="s">
        <v>39</v>
      </c>
      <c r="J102" s="23" t="s">
        <v>393</v>
      </c>
      <c r="K102" s="23">
        <v>1.5</v>
      </c>
      <c r="L102" s="23"/>
      <c r="M102" s="23"/>
      <c r="N102" s="23">
        <v>1.5</v>
      </c>
      <c r="O102" s="24" t="s">
        <v>32</v>
      </c>
      <c r="P102" s="23" t="s">
        <v>390</v>
      </c>
      <c r="Q102" s="23" t="s">
        <v>34</v>
      </c>
      <c r="R102" s="38" t="s">
        <v>35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1"/>
      <c r="HC102" s="11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</row>
    <row r="103" s="9" customFormat="1" ht="22.5" spans="1:254">
      <c r="A103" s="18" t="s">
        <v>415</v>
      </c>
      <c r="B103" s="22" t="s">
        <v>416</v>
      </c>
      <c r="C103" s="23" t="s">
        <v>43</v>
      </c>
      <c r="D103" s="23" t="s">
        <v>38</v>
      </c>
      <c r="E103" s="24" t="s">
        <v>39</v>
      </c>
      <c r="F103" s="23" t="s">
        <v>112</v>
      </c>
      <c r="G103" s="23" t="s">
        <v>29</v>
      </c>
      <c r="H103" s="23" t="s">
        <v>384</v>
      </c>
      <c r="I103" s="23" t="s">
        <v>39</v>
      </c>
      <c r="J103" s="23" t="s">
        <v>399</v>
      </c>
      <c r="K103" s="23">
        <v>2</v>
      </c>
      <c r="L103" s="23"/>
      <c r="M103" s="23"/>
      <c r="N103" s="23">
        <v>2</v>
      </c>
      <c r="O103" s="24" t="s">
        <v>32</v>
      </c>
      <c r="P103" s="23" t="s">
        <v>390</v>
      </c>
      <c r="Q103" s="23" t="s">
        <v>34</v>
      </c>
      <c r="R103" s="38" t="s">
        <v>35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1"/>
      <c r="HC103" s="11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</row>
    <row r="104" s="9" customFormat="1" ht="22.5" spans="1:254">
      <c r="A104" s="18" t="s">
        <v>417</v>
      </c>
      <c r="B104" s="22" t="s">
        <v>418</v>
      </c>
      <c r="C104" s="23" t="s">
        <v>43</v>
      </c>
      <c r="D104" s="23" t="s">
        <v>26</v>
      </c>
      <c r="E104" s="24" t="s">
        <v>55</v>
      </c>
      <c r="F104" s="23" t="s">
        <v>112</v>
      </c>
      <c r="G104" s="23" t="s">
        <v>29</v>
      </c>
      <c r="H104" s="23" t="s">
        <v>384</v>
      </c>
      <c r="I104" s="23" t="s">
        <v>55</v>
      </c>
      <c r="J104" s="23" t="s">
        <v>405</v>
      </c>
      <c r="K104" s="23">
        <v>3.6</v>
      </c>
      <c r="L104" s="23"/>
      <c r="M104" s="23"/>
      <c r="N104" s="23">
        <v>3.6</v>
      </c>
      <c r="O104" s="24" t="s">
        <v>32</v>
      </c>
      <c r="P104" s="23" t="s">
        <v>390</v>
      </c>
      <c r="Q104" s="23" t="s">
        <v>34</v>
      </c>
      <c r="R104" s="38" t="s">
        <v>35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1"/>
      <c r="HC104" s="11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</row>
    <row r="105" s="9" customFormat="1" ht="22.5" spans="1:254">
      <c r="A105" s="18" t="s">
        <v>419</v>
      </c>
      <c r="B105" s="22" t="s">
        <v>420</v>
      </c>
      <c r="C105" s="23" t="s">
        <v>43</v>
      </c>
      <c r="D105" s="23" t="s">
        <v>38</v>
      </c>
      <c r="E105" s="24" t="s">
        <v>55</v>
      </c>
      <c r="F105" s="23" t="s">
        <v>112</v>
      </c>
      <c r="G105" s="23" t="s">
        <v>29</v>
      </c>
      <c r="H105" s="23" t="s">
        <v>384</v>
      </c>
      <c r="I105" s="23" t="s">
        <v>55</v>
      </c>
      <c r="J105" s="23" t="s">
        <v>393</v>
      </c>
      <c r="K105" s="23">
        <v>2.6</v>
      </c>
      <c r="L105" s="23"/>
      <c r="M105" s="23"/>
      <c r="N105" s="23">
        <v>2.6</v>
      </c>
      <c r="O105" s="24" t="s">
        <v>32</v>
      </c>
      <c r="P105" s="23" t="s">
        <v>390</v>
      </c>
      <c r="Q105" s="23" t="s">
        <v>34</v>
      </c>
      <c r="R105" s="38" t="s">
        <v>35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1"/>
      <c r="HC105" s="11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</row>
    <row r="106" s="9" customFormat="1" ht="22.5" spans="1:254">
      <c r="A106" s="18" t="s">
        <v>421</v>
      </c>
      <c r="B106" s="22" t="s">
        <v>422</v>
      </c>
      <c r="C106" s="23" t="s">
        <v>43</v>
      </c>
      <c r="D106" s="23" t="s">
        <v>38</v>
      </c>
      <c r="E106" s="24" t="s">
        <v>55</v>
      </c>
      <c r="F106" s="23" t="s">
        <v>112</v>
      </c>
      <c r="G106" s="23" t="s">
        <v>29</v>
      </c>
      <c r="H106" s="23" t="s">
        <v>384</v>
      </c>
      <c r="I106" s="23" t="s">
        <v>55</v>
      </c>
      <c r="J106" s="23" t="s">
        <v>399</v>
      </c>
      <c r="K106" s="23">
        <v>1</v>
      </c>
      <c r="L106" s="23"/>
      <c r="M106" s="23"/>
      <c r="N106" s="23">
        <v>1</v>
      </c>
      <c r="O106" s="24" t="s">
        <v>32</v>
      </c>
      <c r="P106" s="23" t="s">
        <v>390</v>
      </c>
      <c r="Q106" s="23" t="s">
        <v>34</v>
      </c>
      <c r="R106" s="38" t="s">
        <v>35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1"/>
      <c r="HC106" s="11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</row>
    <row r="107" s="9" customFormat="1" ht="22.5" spans="1:254">
      <c r="A107" s="18" t="s">
        <v>423</v>
      </c>
      <c r="B107" s="22" t="s">
        <v>424</v>
      </c>
      <c r="C107" s="23" t="s">
        <v>43</v>
      </c>
      <c r="D107" s="23" t="s">
        <v>26</v>
      </c>
      <c r="E107" s="24" t="s">
        <v>44</v>
      </c>
      <c r="F107" s="23" t="s">
        <v>112</v>
      </c>
      <c r="G107" s="23" t="s">
        <v>29</v>
      </c>
      <c r="H107" s="23" t="s">
        <v>384</v>
      </c>
      <c r="I107" s="23" t="s">
        <v>44</v>
      </c>
      <c r="J107" s="23" t="s">
        <v>405</v>
      </c>
      <c r="K107" s="23">
        <v>1.7</v>
      </c>
      <c r="L107" s="23"/>
      <c r="M107" s="23"/>
      <c r="N107" s="23">
        <v>1.7</v>
      </c>
      <c r="O107" s="24" t="s">
        <v>32</v>
      </c>
      <c r="P107" s="23" t="s">
        <v>390</v>
      </c>
      <c r="Q107" s="23" t="s">
        <v>34</v>
      </c>
      <c r="R107" s="38" t="s">
        <v>35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1"/>
      <c r="HC107" s="11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</row>
    <row r="108" s="9" customFormat="1" ht="22.5" spans="1:254">
      <c r="A108" s="18" t="s">
        <v>425</v>
      </c>
      <c r="B108" s="22" t="s">
        <v>426</v>
      </c>
      <c r="C108" s="23" t="s">
        <v>43</v>
      </c>
      <c r="D108" s="23" t="s">
        <v>38</v>
      </c>
      <c r="E108" s="24" t="s">
        <v>44</v>
      </c>
      <c r="F108" s="23" t="s">
        <v>112</v>
      </c>
      <c r="G108" s="23" t="s">
        <v>29</v>
      </c>
      <c r="H108" s="23" t="s">
        <v>384</v>
      </c>
      <c r="I108" s="23" t="s">
        <v>44</v>
      </c>
      <c r="J108" s="23" t="s">
        <v>393</v>
      </c>
      <c r="K108" s="23">
        <v>3.3</v>
      </c>
      <c r="L108" s="23"/>
      <c r="M108" s="23"/>
      <c r="N108" s="23">
        <v>3.3</v>
      </c>
      <c r="O108" s="24" t="s">
        <v>32</v>
      </c>
      <c r="P108" s="23" t="s">
        <v>390</v>
      </c>
      <c r="Q108" s="23" t="s">
        <v>34</v>
      </c>
      <c r="R108" s="38" t="s">
        <v>35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1"/>
      <c r="HC108" s="11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</row>
    <row r="109" s="9" customFormat="1" ht="22.5" spans="1:254">
      <c r="A109" s="18" t="s">
        <v>427</v>
      </c>
      <c r="B109" s="22" t="s">
        <v>428</v>
      </c>
      <c r="C109" s="23" t="s">
        <v>43</v>
      </c>
      <c r="D109" s="23" t="s">
        <v>38</v>
      </c>
      <c r="E109" s="24" t="s">
        <v>44</v>
      </c>
      <c r="F109" s="23" t="s">
        <v>112</v>
      </c>
      <c r="G109" s="23" t="s">
        <v>29</v>
      </c>
      <c r="H109" s="23" t="s">
        <v>384</v>
      </c>
      <c r="I109" s="23" t="s">
        <v>44</v>
      </c>
      <c r="J109" s="23" t="s">
        <v>399</v>
      </c>
      <c r="K109" s="23">
        <v>2</v>
      </c>
      <c r="L109" s="23"/>
      <c r="M109" s="23"/>
      <c r="N109" s="23">
        <v>2</v>
      </c>
      <c r="O109" s="24" t="s">
        <v>32</v>
      </c>
      <c r="P109" s="23" t="s">
        <v>390</v>
      </c>
      <c r="Q109" s="23" t="s">
        <v>34</v>
      </c>
      <c r="R109" s="38" t="s">
        <v>35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1"/>
      <c r="HC109" s="11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</row>
    <row r="110" s="9" customFormat="1" ht="33.75" spans="1:254">
      <c r="A110" s="18" t="s">
        <v>429</v>
      </c>
      <c r="B110" s="22" t="s">
        <v>430</v>
      </c>
      <c r="C110" s="23" t="s">
        <v>43</v>
      </c>
      <c r="D110" s="23" t="s">
        <v>38</v>
      </c>
      <c r="E110" s="24" t="s">
        <v>44</v>
      </c>
      <c r="F110" s="23" t="s">
        <v>112</v>
      </c>
      <c r="G110" s="23" t="s">
        <v>29</v>
      </c>
      <c r="H110" s="23" t="s">
        <v>384</v>
      </c>
      <c r="I110" s="23" t="s">
        <v>44</v>
      </c>
      <c r="J110" s="23" t="s">
        <v>431</v>
      </c>
      <c r="K110" s="23">
        <v>3.6</v>
      </c>
      <c r="L110" s="23"/>
      <c r="M110" s="23"/>
      <c r="N110" s="23">
        <v>3.6</v>
      </c>
      <c r="O110" s="24" t="s">
        <v>32</v>
      </c>
      <c r="P110" s="23" t="s">
        <v>390</v>
      </c>
      <c r="Q110" s="23" t="s">
        <v>34</v>
      </c>
      <c r="R110" s="38" t="s">
        <v>35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1"/>
      <c r="HC110" s="11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</row>
    <row r="111" s="9" customFormat="1" ht="22.5" spans="1:254">
      <c r="A111" s="18" t="s">
        <v>432</v>
      </c>
      <c r="B111" s="22" t="s">
        <v>433</v>
      </c>
      <c r="C111" s="23" t="s">
        <v>43</v>
      </c>
      <c r="D111" s="23" t="s">
        <v>26</v>
      </c>
      <c r="E111" s="24" t="s">
        <v>257</v>
      </c>
      <c r="F111" s="23" t="s">
        <v>112</v>
      </c>
      <c r="G111" s="23" t="s">
        <v>29</v>
      </c>
      <c r="H111" s="23" t="s">
        <v>384</v>
      </c>
      <c r="I111" s="23" t="s">
        <v>257</v>
      </c>
      <c r="J111" s="23" t="s">
        <v>405</v>
      </c>
      <c r="K111" s="23">
        <v>2</v>
      </c>
      <c r="L111" s="23"/>
      <c r="M111" s="23"/>
      <c r="N111" s="23">
        <v>2</v>
      </c>
      <c r="O111" s="24" t="s">
        <v>32</v>
      </c>
      <c r="P111" s="18" t="s">
        <v>434</v>
      </c>
      <c r="Q111" s="23" t="s">
        <v>34</v>
      </c>
      <c r="R111" s="38" t="s">
        <v>35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1"/>
      <c r="HC111" s="11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</row>
    <row r="112" s="9" customFormat="1" ht="22.5" spans="1:254">
      <c r="A112" s="18" t="s">
        <v>435</v>
      </c>
      <c r="B112" s="22" t="s">
        <v>436</v>
      </c>
      <c r="C112" s="23" t="s">
        <v>43</v>
      </c>
      <c r="D112" s="23" t="s">
        <v>26</v>
      </c>
      <c r="E112" s="24" t="s">
        <v>270</v>
      </c>
      <c r="F112" s="23" t="s">
        <v>112</v>
      </c>
      <c r="G112" s="23" t="s">
        <v>29</v>
      </c>
      <c r="H112" s="23" t="s">
        <v>384</v>
      </c>
      <c r="I112" s="23" t="s">
        <v>270</v>
      </c>
      <c r="J112" s="23" t="s">
        <v>405</v>
      </c>
      <c r="K112" s="23">
        <v>0.1</v>
      </c>
      <c r="L112" s="23"/>
      <c r="M112" s="23"/>
      <c r="N112" s="23">
        <v>0.1</v>
      </c>
      <c r="O112" s="24" t="s">
        <v>32</v>
      </c>
      <c r="P112" s="18" t="s">
        <v>434</v>
      </c>
      <c r="Q112" s="23" t="s">
        <v>34</v>
      </c>
      <c r="R112" s="38" t="s">
        <v>35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1"/>
      <c r="HC112" s="11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</row>
    <row r="113" s="10" customFormat="1" ht="22.5" spans="1:256">
      <c r="A113" s="18" t="s">
        <v>437</v>
      </c>
      <c r="B113" s="22" t="s">
        <v>68</v>
      </c>
      <c r="C113" s="23" t="s">
        <v>277</v>
      </c>
      <c r="D113" s="23" t="s">
        <v>26</v>
      </c>
      <c r="E113" s="24" t="s">
        <v>150</v>
      </c>
      <c r="F113" s="23" t="s">
        <v>112</v>
      </c>
      <c r="G113" s="23" t="s">
        <v>142</v>
      </c>
      <c r="H113" s="23" t="s">
        <v>438</v>
      </c>
      <c r="I113" s="23" t="s">
        <v>439</v>
      </c>
      <c r="J113" s="23" t="s">
        <v>440</v>
      </c>
      <c r="K113" s="23">
        <v>497.2</v>
      </c>
      <c r="L113" s="23"/>
      <c r="M113" s="23"/>
      <c r="N113" s="23">
        <v>497.2</v>
      </c>
      <c r="O113" s="24" t="s">
        <v>32</v>
      </c>
      <c r="P113" s="23" t="s">
        <v>281</v>
      </c>
      <c r="Q113" s="23" t="s">
        <v>34</v>
      </c>
      <c r="R113" s="23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  <c r="HU113" s="54"/>
      <c r="HV113" s="54"/>
      <c r="HW113" s="54"/>
      <c r="HX113" s="54"/>
      <c r="HY113" s="54"/>
      <c r="HZ113" s="54"/>
      <c r="IA113" s="54"/>
      <c r="IB113" s="54"/>
      <c r="IC113" s="54"/>
      <c r="ID113" s="54"/>
      <c r="IE113" s="54"/>
      <c r="IF113" s="54"/>
      <c r="IG113" s="54"/>
      <c r="IH113" s="54"/>
      <c r="II113" s="54"/>
      <c r="IJ113" s="54"/>
      <c r="IK113" s="54"/>
      <c r="IL113" s="54"/>
      <c r="IM113" s="54"/>
      <c r="IN113" s="54"/>
      <c r="IO113" s="54"/>
      <c r="IP113" s="54"/>
      <c r="IQ113" s="54"/>
      <c r="IR113" s="6"/>
      <c r="IS113" s="6"/>
      <c r="IT113" s="6"/>
      <c r="IU113" s="6"/>
      <c r="IV113" s="6"/>
    </row>
    <row r="114" s="10" customFormat="1" ht="22.5" spans="1:251">
      <c r="A114" s="18" t="s">
        <v>441</v>
      </c>
      <c r="B114" s="22" t="s">
        <v>442</v>
      </c>
      <c r="C114" s="23" t="s">
        <v>277</v>
      </c>
      <c r="D114" s="23" t="s">
        <v>26</v>
      </c>
      <c r="E114" s="24" t="s">
        <v>150</v>
      </c>
      <c r="F114" s="23" t="s">
        <v>112</v>
      </c>
      <c r="G114" s="23" t="s">
        <v>142</v>
      </c>
      <c r="H114" s="23" t="s">
        <v>438</v>
      </c>
      <c r="I114" s="23" t="s">
        <v>439</v>
      </c>
      <c r="J114" s="23" t="s">
        <v>443</v>
      </c>
      <c r="K114" s="23">
        <v>176.34</v>
      </c>
      <c r="L114" s="23"/>
      <c r="M114" s="23"/>
      <c r="N114" s="23">
        <v>176.34</v>
      </c>
      <c r="O114" s="24" t="s">
        <v>32</v>
      </c>
      <c r="P114" s="23" t="s">
        <v>281</v>
      </c>
      <c r="Q114" s="23" t="s">
        <v>34</v>
      </c>
      <c r="R114" s="23" t="s">
        <v>444</v>
      </c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  <c r="HU114" s="54"/>
      <c r="HV114" s="54"/>
      <c r="HW114" s="54"/>
      <c r="HX114" s="54"/>
      <c r="HY114" s="54"/>
      <c r="HZ114" s="54"/>
      <c r="IA114" s="54"/>
      <c r="IB114" s="54"/>
      <c r="IC114" s="54"/>
      <c r="ID114" s="54"/>
      <c r="IE114" s="54"/>
      <c r="IF114" s="54"/>
      <c r="IG114" s="54"/>
      <c r="IH114" s="54"/>
      <c r="II114" s="54"/>
      <c r="IJ114" s="54"/>
      <c r="IK114" s="54"/>
      <c r="IL114" s="54"/>
      <c r="IM114" s="54"/>
      <c r="IN114" s="54"/>
      <c r="IO114" s="54"/>
      <c r="IP114" s="54"/>
      <c r="IQ114" s="54"/>
    </row>
    <row r="115" s="10" customFormat="1" ht="22.5" spans="1:251">
      <c r="A115" s="18" t="s">
        <v>445</v>
      </c>
      <c r="B115" s="22" t="s">
        <v>446</v>
      </c>
      <c r="C115" s="23" t="s">
        <v>277</v>
      </c>
      <c r="D115" s="23" t="s">
        <v>26</v>
      </c>
      <c r="E115" s="24" t="s">
        <v>150</v>
      </c>
      <c r="F115" s="23" t="s">
        <v>112</v>
      </c>
      <c r="G115" s="23" t="s">
        <v>142</v>
      </c>
      <c r="H115" s="23" t="s">
        <v>438</v>
      </c>
      <c r="I115" s="23" t="s">
        <v>447</v>
      </c>
      <c r="J115" s="23" t="s">
        <v>448</v>
      </c>
      <c r="K115" s="23">
        <v>94.6</v>
      </c>
      <c r="L115" s="23"/>
      <c r="M115" s="23"/>
      <c r="N115" s="23">
        <v>94.6</v>
      </c>
      <c r="O115" s="24" t="s">
        <v>32</v>
      </c>
      <c r="P115" s="23" t="s">
        <v>281</v>
      </c>
      <c r="Q115" s="23" t="s">
        <v>34</v>
      </c>
      <c r="R115" s="23" t="s">
        <v>444</v>
      </c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  <c r="HU115" s="54"/>
      <c r="HV115" s="54"/>
      <c r="HW115" s="54"/>
      <c r="HX115" s="54"/>
      <c r="HY115" s="54"/>
      <c r="HZ115" s="54"/>
      <c r="IA115" s="54"/>
      <c r="IB115" s="54"/>
      <c r="IC115" s="54"/>
      <c r="ID115" s="54"/>
      <c r="IE115" s="54"/>
      <c r="IF115" s="54"/>
      <c r="IG115" s="54"/>
      <c r="IH115" s="54"/>
      <c r="II115" s="54"/>
      <c r="IJ115" s="54"/>
      <c r="IK115" s="54"/>
      <c r="IL115" s="54"/>
      <c r="IM115" s="54"/>
      <c r="IN115" s="54"/>
      <c r="IO115" s="54"/>
      <c r="IP115" s="54"/>
      <c r="IQ115" s="54"/>
    </row>
    <row r="116" s="6" customFormat="1" spans="1:251">
      <c r="A116" s="50"/>
      <c r="B116" s="50"/>
      <c r="C116" s="50"/>
      <c r="D116" s="50"/>
      <c r="E116" s="51"/>
      <c r="F116" s="50"/>
      <c r="G116" s="50"/>
      <c r="H116" s="50"/>
      <c r="I116" s="50"/>
      <c r="J116" s="39"/>
      <c r="K116" s="39"/>
      <c r="L116" s="39"/>
      <c r="M116" s="39"/>
      <c r="N116" s="39">
        <f>SUM(N7:N115)</f>
        <v>6995.939</v>
      </c>
      <c r="O116" s="39"/>
      <c r="P116" s="39"/>
      <c r="Q116" s="39"/>
      <c r="R116" s="39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</row>
    <row r="117" s="6" customFormat="1" spans="1:251">
      <c r="A117" s="1"/>
      <c r="B117" s="1"/>
      <c r="C117" s="1"/>
      <c r="D117" s="1"/>
      <c r="E117" s="5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</row>
    <row r="118" s="6" customFormat="1" spans="1:251">
      <c r="A118" s="1"/>
      <c r="B118" s="1"/>
      <c r="C118" s="1"/>
      <c r="D118" s="1"/>
      <c r="E118" s="5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</row>
    <row r="119" s="6" customFormat="1" spans="1:251">
      <c r="A119" s="1"/>
      <c r="B119" s="1"/>
      <c r="C119" s="1"/>
      <c r="D119" s="1"/>
      <c r="E119" s="5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</row>
    <row r="120" s="6" customFormat="1" spans="1:251">
      <c r="A120" s="1"/>
      <c r="B120" s="1"/>
      <c r="C120" s="1"/>
      <c r="D120" s="1"/>
      <c r="E120" s="5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</row>
    <row r="121" s="6" customFormat="1" spans="1:251">
      <c r="A121" s="1"/>
      <c r="B121" s="1"/>
      <c r="C121" s="1"/>
      <c r="D121" s="1"/>
      <c r="E121" s="5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</row>
    <row r="122" s="6" customFormat="1" spans="1:251">
      <c r="A122" s="1"/>
      <c r="B122" s="1"/>
      <c r="C122" s="1"/>
      <c r="D122" s="1"/>
      <c r="E122" s="5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</row>
    <row r="123" s="6" customFormat="1" spans="1:251">
      <c r="A123" s="1"/>
      <c r="B123" s="1"/>
      <c r="C123" s="1"/>
      <c r="D123" s="1"/>
      <c r="E123" s="5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</row>
    <row r="124" s="6" customFormat="1" spans="1:251">
      <c r="A124" s="1"/>
      <c r="B124" s="1"/>
      <c r="C124" s="1"/>
      <c r="D124" s="1"/>
      <c r="E124" s="5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</row>
    <row r="125" s="6" customFormat="1" spans="1:251">
      <c r="A125" s="1"/>
      <c r="B125" s="1"/>
      <c r="C125" s="1"/>
      <c r="D125" s="1"/>
      <c r="E125" s="5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</row>
  </sheetData>
  <mergeCells count="21">
    <mergeCell ref="F3:I3"/>
    <mergeCell ref="F4:G4"/>
    <mergeCell ref="H4:I4"/>
    <mergeCell ref="K4:N4"/>
    <mergeCell ref="K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4:J6"/>
    <mergeCell ref="N5:N6"/>
    <mergeCell ref="O4:O6"/>
    <mergeCell ref="P4:P6"/>
    <mergeCell ref="Q4:Q6"/>
    <mergeCell ref="R4:R6"/>
    <mergeCell ref="A1:R2"/>
  </mergeCells>
  <conditionalFormatting sqref="B11:B14">
    <cfRule type="duplicateValues" dxfId="0" priority="5"/>
  </conditionalFormatting>
  <conditionalFormatting sqref="B61:B63">
    <cfRule type="duplicateValues" dxfId="0" priority="10"/>
  </conditionalFormatting>
  <conditionalFormatting sqref="B1:B10 B116:B65536 B64:B69 B15:B60">
    <cfRule type="duplicateValues" dxfId="0" priority="12"/>
  </conditionalFormatting>
  <conditionalFormatting sqref="B3:B10 B116:B65536 B64 B15:B60">
    <cfRule type="duplicateValues" dxfId="0" priority="15"/>
  </conditionalFormatting>
  <dataValidations count="3">
    <dataValidation type="list" allowBlank="1" showInputMessage="1" showErrorMessage="1" sqref="C24 D1:D23 D25:D31 D59:D66 D73:D65536">
      <formula1>"新建,改建,扩建,迁建,恢复"</formula1>
    </dataValidation>
    <dataValidation allowBlank="1" showInputMessage="1" showErrorMessage="1" sqref="C4:C5"/>
    <dataValidation type="list" allowBlank="1" showInputMessage="1" sqref="C32:D58">
      <formula1>"新建,改建,扩建,迁建,恢复"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石鼓区2020年度新增、调整项目库汇总计划表（二）</vt:lpstr>
      <vt:lpstr>石鼓区2020年度新增、调整项目库汇总计划表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邓婷</cp:lastModifiedBy>
  <dcterms:created xsi:type="dcterms:W3CDTF">2018-02-27T11:14:00Z</dcterms:created>
  <cp:lastPrinted>2019-02-26T07:36:00Z</cp:lastPrinted>
  <dcterms:modified xsi:type="dcterms:W3CDTF">2025-09-19T02:42:49Z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A21B27CACB2D4C17A316AC1E43D640AE_12</vt:lpwstr>
  </property>
</Properties>
</file>