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C:\Users\huachenyuan\Desktop\衡阳市2020年绩效评价\区行政审批局\报告\"/>
    </mc:Choice>
  </mc:AlternateContent>
  <xr:revisionPtr revIDLastSave="0" documentId="13_ncr:1_{0BF49D9C-9DFD-4C65-BD11-9A6C9D8CC9DE}"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Titles" localSheetId="0">Sheet1!$2:$2</definedName>
  </definedNames>
  <calcPr calcId="191029"/>
</workbook>
</file>

<file path=xl/calcChain.xml><?xml version="1.0" encoding="utf-8"?>
<calcChain xmlns="http://schemas.openxmlformats.org/spreadsheetml/2006/main">
  <c r="C23" i="1" l="1"/>
  <c r="H23" i="1" l="1"/>
</calcChain>
</file>

<file path=xl/sharedStrings.xml><?xml version="1.0" encoding="utf-8"?>
<sst xmlns="http://schemas.openxmlformats.org/spreadsheetml/2006/main" count="99" uniqueCount="93">
  <si>
    <t>一级指标</t>
  </si>
  <si>
    <t>二级指标</t>
  </si>
  <si>
    <t>三级指标</t>
  </si>
  <si>
    <t>评价标准</t>
  </si>
  <si>
    <t>分值</t>
  </si>
  <si>
    <t>评分说明</t>
  </si>
  <si>
    <t>评分</t>
  </si>
  <si>
    <t>项目决策10分</t>
  </si>
  <si>
    <t>项目立项10分</t>
  </si>
  <si>
    <t>项目立项规范性</t>
  </si>
  <si>
    <t>项目是否按照规定的程序申请设立（1分）；所提交的文件、材料是否符合相关要求（1分）；事前是否已经过必要的可行性研究、专家论证、风险评估、集体决策等（1分）。</t>
  </si>
  <si>
    <t>绩效目标合理性</t>
  </si>
  <si>
    <t>是否符合国家相关法律法规、国民经济发展规划和党委政府决策（1分）；是否与项目单位或委托单位职责密切相关（1分）；项目预期产出效益和效果是否符合正常的业绩水平（1分）。</t>
  </si>
  <si>
    <t>绩效指标明确性</t>
  </si>
  <si>
    <t>是否将项目绩效目标细化分解为具体的绩效指标（1分）；是否通过清晰、可衡量的指标值予以体现（1分）；是否与项目年度任务数或计划数相对应（1分）；是否与预算确定的项目投资额或资金量相匹配（1分）。</t>
  </si>
  <si>
    <t>项目管理30分</t>
  </si>
  <si>
    <t>资金落实10分</t>
  </si>
  <si>
    <t>资金分配</t>
  </si>
  <si>
    <t>是否制定相关资金管理办法，并在管理办法中明确资金分配办法（1分）；资金分配因素是否全面、合理（1分）； 资金分配是否符合相关管理办法（3分）；分配结果是否合理（3分）</t>
  </si>
  <si>
    <t>资金到位率</t>
  </si>
  <si>
    <t>实际到位资金与计划投入资金的比率，用以反映和考核资金落实情况对项目实施的总体保障程度。根据项目实际到位资金占计划分配资金的比重计算得分（3分*项目资金到位率）</t>
  </si>
  <si>
    <t>到位及时率</t>
  </si>
  <si>
    <t>及时到位资金与应到位资金的比率，用以反映和考核项目资金落实的及时性程度。及时到位（2分），未及时到位但未影响项目进度（1分），未及时到位并影响进度（0分）。</t>
  </si>
  <si>
    <t>业务管理10分</t>
  </si>
  <si>
    <t>管理制度健全性</t>
  </si>
  <si>
    <t>项目单位的业务管理制度是否健全，用以反映和考核业务管理制度对项目顺利实施的保障情况。1、管理制度健全（2分）；2、机构健全（0.5分）、分工明确、职责明确（0.5分）。</t>
  </si>
  <si>
    <t>制度执行有效性</t>
  </si>
  <si>
    <t>项目实施是否符合相关业务管理规定，用以反映和考核业务管理制度的有效执行情况。1、按计划开工（1分，发现1例，扣0.2分）；2、按计划实施（1分，发现1例，扣0.2分）；3、按计划完工（1分，发现1例，扣0.2分）。</t>
  </si>
  <si>
    <t>项目质量可控性</t>
  </si>
  <si>
    <t>项目单位是否为达到项目质量要求而采取了必需的措施，用以反映和考核项目单位对项目质量的控制情况。1、制度执行严格（3分）；2、档案管理规范（1分）。</t>
  </si>
  <si>
    <t>财务管理10分</t>
  </si>
  <si>
    <t>项目单位的财务制度是否健全，用以反映和考核财务管理制度对资金规范、安全运行的保障情况。1、资金管理办法（1分）；2、财务制度（1分）；3、会计制度及会计核算规范（1分）</t>
  </si>
  <si>
    <t>资金使用合规性</t>
  </si>
  <si>
    <t>是否符合国家财经法规和财务管理制度以及有关专项资金管理办法的规定（1分）；资金的拨付是否有完整的审批程序和手续（1分）；项目的重大开支是否经过评估认证（1分）；是否符合项目预算批复或合同规定的用途（1分）；是否存在截留、挤占、挪用、虚列支出等情况（1分）。</t>
  </si>
  <si>
    <t>财务监控有效性</t>
  </si>
  <si>
    <t>是否已制定或具有相应的监控机制（1分）；是否采取了相应的财务检查等必要的监控措施或手段（1分）。</t>
  </si>
  <si>
    <t>项目绩效60分</t>
  </si>
  <si>
    <t>总分</t>
  </si>
  <si>
    <t>2020年雪亮工程租用费绩效评价指标表</t>
    <phoneticPr fontId="5" type="noConversion"/>
  </si>
  <si>
    <t>操作指引</t>
  </si>
  <si>
    <t>项目绩效目标申报或实施方案等申报资料中有明确绩效目标。项目的申请、设立过程是否符合相关要求，用以反映和考核项目立项的规范情况。设有明确目标。</t>
  </si>
  <si>
    <t>项目所设定的绩效目标是否依据充分，是否符合客观实际，用以反映和考核项目绩效目标与项目实施的相符情况。</t>
  </si>
  <si>
    <t>依据绩效目标设定的绩效指标是否清晰、细化、可衡量等，用以反映和考核项目绩效目标的明细化情况。目标是否有量化指标；是否细化分项。</t>
  </si>
  <si>
    <t>分配办法，办法健全、规范；因素选择全面，合规。分配结果，资金分配符合资金管理办法及省财政下发专项资金文件规定的支持内容；资金分配科学合理。</t>
  </si>
  <si>
    <t>资金到位率=（实际到位资金额/计划投入资金额）*100%。实际到位资金：一定时期（本年度或项目期）内实际落实到具体项目的资金。计划投入资金：一定时期（本年度或项目期）内计划投入到具体项目的资金。</t>
  </si>
  <si>
    <t>到位及时率＝（及时到位资金/应到位资金）×100%。及时到位资金：截至规定时点实际落实到具体项目的资金。应到位资金：按照合同或项目进度要求截至规定时点应落实到具体项目的资金。以财政下发指标文日起1个月内资金到位项目上单位为合规到位时效。</t>
  </si>
  <si>
    <t>是否已制定或具有相应的业务管理制度，业务管理制度是否合法、合规、完整；项目管理制度健全；是否有明确的项目实施主体及实施决策程序，实施单位内部的职责分工明确。</t>
  </si>
  <si>
    <t>是否遵守相关法律法规和业务管理规定；项目调整及支出调整手续是否完备；项目合同书、验收报告、技术鉴定等资料是否齐全并及时归档；项目实施的人员条件、场地设备、信息支撑是否落实到位。</t>
  </si>
  <si>
    <t>是否已制定或具有相应的项目质量要求或标准；是否采取了相应的项目质量检查、验收等必需的控制措施或手段。</t>
  </si>
  <si>
    <t>是否制定上部门财务管理制度；是否已制定或具有相应的项目资金管理办法；项目资金管理办法是否符合相关财务会计制度的规定。</t>
  </si>
  <si>
    <t>项目资金使用是否符合相关的财务管理规定，用以反映和考核项目资金的规范运行情况。结合石鼓区财政扶贫资金管理办法进行考核。</t>
  </si>
  <si>
    <t>项目单位是否为保障资金的安全、规范运行而采取了必要的监控措施，用以反映和考核项目单位对资金运行的控制情况。</t>
  </si>
  <si>
    <t>视频平均日在线率</t>
    <phoneticPr fontId="5" type="noConversion"/>
  </si>
  <si>
    <t>硬盘存储达标率</t>
    <phoneticPr fontId="5" type="noConversion"/>
  </si>
  <si>
    <t>故障响应及时率</t>
    <phoneticPr fontId="5" type="noConversion"/>
  </si>
  <si>
    <t>故障响应时间为15分钟，处理时间为4小时，全部符合要求，计6分，每出现1次超出规定扣0.5分，扣完为止。</t>
    <phoneticPr fontId="5" type="noConversion"/>
  </si>
  <si>
    <t>运维人员配备</t>
    <phoneticPr fontId="5" type="noConversion"/>
  </si>
  <si>
    <t>本项目成立专门的运行维护团队，专业技术人员不少于5人，计5分，每少1人扣1分，扣完为止。</t>
    <phoneticPr fontId="5" type="noConversion"/>
  </si>
  <si>
    <t>线路巡检情况</t>
    <phoneticPr fontId="5" type="noConversion"/>
  </si>
  <si>
    <t>视频平均日在线率≥95%，计8分；每下降1%扣0.5分，扣完为止；</t>
    <phoneticPr fontId="5" type="noConversion"/>
  </si>
  <si>
    <t>一期工程存储时间≥45天，二期工程存储时间≥30天，计8分，每发现1例存储时间不足扣0.5分，扣完为止。</t>
    <phoneticPr fontId="5" type="noConversion"/>
  </si>
  <si>
    <t>上级满意度</t>
    <phoneticPr fontId="5" type="noConversion"/>
  </si>
  <si>
    <t>公众满意度</t>
    <phoneticPr fontId="5" type="noConversion"/>
  </si>
  <si>
    <t>满意度在95%以上得满分，每下降1%扣除0.3分</t>
    <phoneticPr fontId="5" type="noConversion"/>
  </si>
  <si>
    <t>考核情况</t>
    <phoneticPr fontId="5" type="noConversion"/>
  </si>
  <si>
    <t>每月对重要线路进行1次巡检，计3分，每个季度进行一次全面巡检，计3分，每季度出具《巡检报告》计3分，每发现1次未按规定操作，扣1分，扣完为止。</t>
    <phoneticPr fontId="5" type="noConversion"/>
  </si>
  <si>
    <t>根据问卷调查情况进行考核。</t>
    <phoneticPr fontId="5" type="noConversion"/>
  </si>
  <si>
    <t>查看相关资料进行考核。</t>
    <phoneticPr fontId="5" type="noConversion"/>
  </si>
  <si>
    <t>指项目主管单位根据《运行维护服务考核评分办法》每月进行一次考核，计6分，每出现1次未进行考核扣0.5分，扣完为止。</t>
    <phoneticPr fontId="5" type="noConversion"/>
  </si>
  <si>
    <t>获得部级以上书面表扬计4分/次，省级书面表扬计3分/次，市级书面表扬计2分/次，省级以上媒体宣传表扬1分/次，市级媒体宣传表扬0.5分/次，上述各项总分累计至8分为止。</t>
    <phoneticPr fontId="5" type="noConversion"/>
  </si>
  <si>
    <t>项目产出42分</t>
    <phoneticPr fontId="5" type="noConversion"/>
  </si>
  <si>
    <t>项目效益18分</t>
    <phoneticPr fontId="5" type="noConversion"/>
  </si>
  <si>
    <t>根据双方签订的租赁合同，结合考核资料及现场查看情况综合考核</t>
    <phoneticPr fontId="5" type="noConversion"/>
  </si>
  <si>
    <t>项目立项规范</t>
    <phoneticPr fontId="5" type="noConversion"/>
  </si>
  <si>
    <t>资金分配合理</t>
    <phoneticPr fontId="5" type="noConversion"/>
  </si>
  <si>
    <t>资金全部分配到位</t>
    <phoneticPr fontId="5" type="noConversion"/>
  </si>
  <si>
    <t>资金到位比较及时，已全部下拨至项目单位</t>
    <phoneticPr fontId="5" type="noConversion"/>
  </si>
  <si>
    <t>未提供《运行维护服务考核评分办法》</t>
    <phoneticPr fontId="5" type="noConversion"/>
  </si>
  <si>
    <t>财务制度健全</t>
    <phoneticPr fontId="5" type="noConversion"/>
  </si>
  <si>
    <t>资金使用合规</t>
    <phoneticPr fontId="5" type="noConversion"/>
  </si>
  <si>
    <t>资金按区级相关规定执行</t>
    <phoneticPr fontId="5" type="noConversion"/>
  </si>
  <si>
    <t>日在线率在95%以上</t>
    <phoneticPr fontId="5" type="noConversion"/>
  </si>
  <si>
    <t>存储时间达标</t>
    <phoneticPr fontId="5" type="noConversion"/>
  </si>
  <si>
    <t>故障响应及时</t>
    <phoneticPr fontId="5" type="noConversion"/>
  </si>
  <si>
    <t>运维人员配备达标</t>
    <phoneticPr fontId="5" type="noConversion"/>
  </si>
  <si>
    <t>未进行季度巡检及出具《巡检报告》</t>
    <phoneticPr fontId="5" type="noConversion"/>
  </si>
  <si>
    <t>未对服务单位进行考核</t>
    <phoneticPr fontId="5" type="noConversion"/>
  </si>
  <si>
    <t>双方合同中设定相关目标</t>
    <phoneticPr fontId="5" type="noConversion"/>
  </si>
  <si>
    <t>维护单位建立了相关工作群，每天报送运行情况并做到及时维护</t>
    <phoneticPr fontId="5" type="noConversion"/>
  </si>
  <si>
    <t>项目实施单位制度执行较好</t>
    <phoneticPr fontId="5" type="noConversion"/>
  </si>
  <si>
    <t>得到中央政法委书记郭声琨、中央政法委副秘书长雷东生、省政协主席李薇薇对“雪亮工程”的肯定。</t>
    <phoneticPr fontId="5" type="noConversion"/>
  </si>
  <si>
    <t>发放调查问卷50份，整体满意度96%。</t>
    <phoneticPr fontId="5" type="noConversion"/>
  </si>
  <si>
    <t>设定了绩效目标，但部分指标与项目实际情况不符，扣1.5分。</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</si>
</sst>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宋体"/>
      <charset val="134"/>
      <scheme val="minor"/>
    </font>
    <font>
      <b/>
      <sz val="14"/>
      <color theme="1"/>
      <name val="宋体"/>
      <family val="3"/>
      <charset val="134"/>
      <scheme val="minor"/>
    </font>
    <font>
      <b/>
      <sz val="10"/>
      <color rgb="FF000000"/>
      <name val="宋体"/>
      <family val="3"/>
      <charset val="134"/>
      <scheme val="minor"/>
    </font>
    <font>
      <sz val="10"/>
      <color rgb="FF000000"/>
      <name val="宋体"/>
      <family val="3"/>
      <charset val="134"/>
      <scheme val="minor"/>
    </font>
    <font>
      <sz val="11"/>
      <color theme="1"/>
      <name val="宋体"/>
      <family val="3"/>
      <charset val="134"/>
      <scheme val="minor"/>
    </font>
    <font>
      <sz val="9"/>
      <name val="宋体"/>
      <family val="3"/>
      <charset val="134"/>
      <scheme val="minor"/>
    </font>
    <font>
      <b/>
      <sz val="10"/>
      <color indexed="8"/>
      <name val="宋体"/>
      <family val="3"/>
      <charset val="134"/>
    </font>
    <font>
      <sz val="11"/>
      <color indexed="8"/>
      <name val="宋体"/>
      <family val="3"/>
      <charset val="134"/>
    </font>
    <font>
      <sz val="10"/>
      <color indexed="8"/>
      <name val="宋体"/>
      <family val="3"/>
      <charset val="134"/>
    </font>
    <font>
      <sz val="12"/>
      <name val="宋体"/>
      <family val="3"/>
      <charset val="134"/>
    </font>
    <font>
      <sz val="10"/>
      <color indexed="8"/>
      <name val="宋体"/>
      <family val="3"/>
      <charset val="134"/>
      <scheme val="minor"/>
    </font>
    <font>
      <sz val="10"/>
      <name val="宋体"/>
      <family val="3"/>
      <charset val="134"/>
      <scheme val="minor"/>
    </font>
    <font>
      <sz val="12"/>
      <color indexed="8"/>
      <name val="宋体"/>
      <family val="3"/>
      <charset val="134"/>
    </font>
    <font>
      <sz val="10"/>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43" fontId="4" fillId="0" borderId="0" applyFont="0" applyFill="0" applyBorder="0" applyAlignment="0" applyProtection="0">
      <alignment vertical="center"/>
    </xf>
    <xf numFmtId="0" fontId="7" fillId="0" borderId="0">
      <alignment vertical="center"/>
    </xf>
    <xf numFmtId="0" fontId="9" fillId="0" borderId="0">
      <alignment vertical="center"/>
    </xf>
    <xf numFmtId="0" fontId="9" fillId="0" borderId="0">
      <alignment vertical="center"/>
    </xf>
    <xf numFmtId="0" fontId="7" fillId="0" borderId="0">
      <alignment vertical="center"/>
    </xf>
    <xf numFmtId="0" fontId="12" fillId="0" borderId="0">
      <alignment vertical="center"/>
    </xf>
    <xf numFmtId="0" fontId="7" fillId="0" borderId="0">
      <alignment vertical="center"/>
    </xf>
  </cellStyleXfs>
  <cellXfs count="27">
    <xf numFmtId="0" fontId="0" fillId="0" borderId="0" xfId="0">
      <alignmen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Border="1" applyAlignment="1">
      <alignment horizontal="center" vertical="center"/>
    </xf>
    <xf numFmtId="43" fontId="0" fillId="0" borderId="0" xfId="1" applyFont="1">
      <alignment vertical="center"/>
    </xf>
    <xf numFmtId="2"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2" applyFont="1" applyBorder="1" applyAlignment="1">
      <alignment horizontal="justify"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3" applyFont="1" applyBorder="1" applyAlignment="1">
      <alignment horizontal="left" vertical="center" wrapText="1"/>
    </xf>
    <xf numFmtId="0" fontId="11" fillId="0" borderId="2" xfId="4" applyFont="1" applyBorder="1" applyAlignment="1">
      <alignment horizontal="left" vertical="center" wrapText="1"/>
    </xf>
    <xf numFmtId="0" fontId="11" fillId="0" borderId="2" xfId="4" applyFont="1" applyBorder="1" applyAlignment="1">
      <alignment horizontal="center" vertical="center" wrapText="1"/>
    </xf>
    <xf numFmtId="0" fontId="3" fillId="0" borderId="2" xfId="0" applyFont="1" applyBorder="1" applyAlignment="1">
      <alignment horizontal="center" vertical="center" wrapText="1"/>
    </xf>
    <xf numFmtId="0" fontId="13" fillId="0" borderId="1" xfId="0" applyFont="1" applyBorder="1" applyAlignment="1">
      <alignment horizontal="left" vertical="center" wrapText="1"/>
    </xf>
    <xf numFmtId="0" fontId="1" fillId="0" borderId="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8">
    <cellStyle name="常规" xfId="0" builtinId="0"/>
    <cellStyle name="常规 10" xfId="4" xr:uid="{A824CC4E-C2E7-44E8-B0DF-BE32B099A6B7}"/>
    <cellStyle name="常规 2" xfId="2" xr:uid="{AAE6836F-8BE6-47CD-97B2-D7EF75513CA5}"/>
    <cellStyle name="常规 2 13" xfId="5" xr:uid="{2FB17675-441B-4D34-8D62-59F4A025AFB0}"/>
    <cellStyle name="常规 2 17" xfId="7" xr:uid="{202F5AB1-5F28-4795-8510-969A5EAB8EC7}"/>
    <cellStyle name="常规 8" xfId="3" xr:uid="{874A1867-036F-464D-A18A-F03F1D05C6AF}"/>
    <cellStyle name="常规 9" xfId="6" xr:uid="{1B894712-DB55-4F1C-83D1-B129C206DD6B}"/>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BreakPreview" zoomScale="6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ColWidth="9" defaultRowHeight="14.4" x14ac:dyDescent="0.25"/>
  <cols>
    <col min="1" max="1" width="12.21875" customWidth="1"/>
    <col min="2" max="2" width="10.109375" customWidth="1"/>
    <col min="3" max="3" width="8.33203125" customWidth="1"/>
    <col min="4" max="4" width="16" style="1" customWidth="1"/>
    <col min="5" max="6" width="44.44140625" customWidth="1"/>
    <col min="7" max="7" width="31.44140625" customWidth="1"/>
    <col min="8" max="8" width="9" customWidth="1"/>
  </cols>
  <sheetData>
    <row r="1" spans="1:10" ht="33" customHeight="1" x14ac:dyDescent="0.25">
      <c r="A1" s="22" t="s">
        <v>38</v>
      </c>
      <c r="B1" s="22"/>
      <c r="C1" s="22"/>
      <c r="D1" s="22"/>
      <c r="E1" s="22"/>
      <c r="F1" s="22"/>
      <c r="G1" s="22"/>
      <c r="H1" s="22"/>
    </row>
    <row r="2" spans="1:10" ht="21" customHeight="1" x14ac:dyDescent="0.25">
      <c r="A2" s="2" t="s">
        <v>0</v>
      </c>
      <c r="B2" s="3" t="s">
        <v>1</v>
      </c>
      <c r="C2" s="3" t="s">
        <v>4</v>
      </c>
      <c r="D2" s="3" t="s">
        <v>2</v>
      </c>
      <c r="E2" s="3" t="s">
        <v>3</v>
      </c>
      <c r="F2" s="13" t="s">
        <v>39</v>
      </c>
      <c r="G2" s="3" t="s">
        <v>5</v>
      </c>
      <c r="H2" s="3" t="s">
        <v>6</v>
      </c>
    </row>
    <row r="3" spans="1:10" ht="57" customHeight="1" x14ac:dyDescent="0.25">
      <c r="A3" s="23" t="s">
        <v>7</v>
      </c>
      <c r="B3" s="23" t="s">
        <v>8</v>
      </c>
      <c r="C3" s="12">
        <v>3</v>
      </c>
      <c r="D3" s="5" t="s">
        <v>9</v>
      </c>
      <c r="E3" s="6" t="s">
        <v>10</v>
      </c>
      <c r="F3" s="14" t="s">
        <v>40</v>
      </c>
      <c r="G3" s="21" t="s">
        <v>73</v>
      </c>
      <c r="H3" s="4">
        <v>3</v>
      </c>
    </row>
    <row r="4" spans="1:10" ht="57" customHeight="1" x14ac:dyDescent="0.25">
      <c r="A4" s="23"/>
      <c r="B4" s="23"/>
      <c r="C4" s="12">
        <v>3</v>
      </c>
      <c r="D4" s="5" t="s">
        <v>11</v>
      </c>
      <c r="E4" s="6" t="s">
        <v>12</v>
      </c>
      <c r="F4" s="14" t="s">
        <v>41</v>
      </c>
      <c r="G4" s="21" t="s">
        <v>87</v>
      </c>
      <c r="H4" s="4">
        <v>3</v>
      </c>
    </row>
    <row r="5" spans="1:10" ht="68.099999999999994" customHeight="1" x14ac:dyDescent="0.25">
      <c r="A5" s="23"/>
      <c r="B5" s="23"/>
      <c r="C5" s="12">
        <v>4</v>
      </c>
      <c r="D5" s="5" t="s">
        <v>13</v>
      </c>
      <c r="E5" s="5" t="s">
        <v>14</v>
      </c>
      <c r="F5" s="15" t="s">
        <v>42</v>
      </c>
      <c r="G5" s="21" t="s">
        <v>92</v>
      </c>
      <c r="H5" s="4">
        <v>2.5</v>
      </c>
    </row>
    <row r="6" spans="1:10" ht="53.4" customHeight="1" x14ac:dyDescent="0.25">
      <c r="A6" s="23" t="s">
        <v>15</v>
      </c>
      <c r="B6" s="23" t="s">
        <v>16</v>
      </c>
      <c r="C6" s="12">
        <v>5</v>
      </c>
      <c r="D6" s="7" t="s">
        <v>17</v>
      </c>
      <c r="E6" s="5" t="s">
        <v>18</v>
      </c>
      <c r="F6" s="15" t="s">
        <v>43</v>
      </c>
      <c r="G6" s="21" t="s">
        <v>74</v>
      </c>
      <c r="H6" s="4">
        <v>5</v>
      </c>
    </row>
    <row r="7" spans="1:10" ht="66.599999999999994" customHeight="1" x14ac:dyDescent="0.25">
      <c r="A7" s="23"/>
      <c r="B7" s="23"/>
      <c r="C7" s="12">
        <v>3</v>
      </c>
      <c r="D7" s="5" t="s">
        <v>19</v>
      </c>
      <c r="E7" s="5" t="s">
        <v>20</v>
      </c>
      <c r="F7" s="15" t="s">
        <v>44</v>
      </c>
      <c r="G7" s="21" t="s">
        <v>75</v>
      </c>
      <c r="H7" s="4">
        <v>3</v>
      </c>
      <c r="J7" s="10"/>
    </row>
    <row r="8" spans="1:10" ht="72" x14ac:dyDescent="0.25">
      <c r="A8" s="23"/>
      <c r="B8" s="23"/>
      <c r="C8" s="12">
        <v>2</v>
      </c>
      <c r="D8" s="5" t="s">
        <v>21</v>
      </c>
      <c r="E8" s="5" t="s">
        <v>22</v>
      </c>
      <c r="F8" s="15" t="s">
        <v>45</v>
      </c>
      <c r="G8" s="21" t="s">
        <v>76</v>
      </c>
      <c r="H8" s="4">
        <v>2</v>
      </c>
    </row>
    <row r="9" spans="1:10" ht="57" customHeight="1" x14ac:dyDescent="0.25">
      <c r="A9" s="23"/>
      <c r="B9" s="23" t="s">
        <v>23</v>
      </c>
      <c r="C9" s="12">
        <v>3</v>
      </c>
      <c r="D9" s="7" t="s">
        <v>24</v>
      </c>
      <c r="E9" s="5" t="s">
        <v>25</v>
      </c>
      <c r="F9" s="15" t="s">
        <v>46</v>
      </c>
      <c r="G9" s="21" t="s">
        <v>77</v>
      </c>
      <c r="H9" s="4">
        <v>2</v>
      </c>
    </row>
    <row r="10" spans="1:10" ht="65.099999999999994" customHeight="1" x14ac:dyDescent="0.25">
      <c r="A10" s="23"/>
      <c r="B10" s="23"/>
      <c r="C10" s="12">
        <v>3</v>
      </c>
      <c r="D10" s="7" t="s">
        <v>26</v>
      </c>
      <c r="E10" s="7" t="s">
        <v>27</v>
      </c>
      <c r="F10" s="15" t="s">
        <v>47</v>
      </c>
      <c r="G10" s="21" t="s">
        <v>89</v>
      </c>
      <c r="H10" s="4">
        <v>3</v>
      </c>
    </row>
    <row r="11" spans="1:10" ht="57" customHeight="1" x14ac:dyDescent="0.25">
      <c r="A11" s="23"/>
      <c r="B11" s="23"/>
      <c r="C11" s="12">
        <v>4</v>
      </c>
      <c r="D11" s="7" t="s">
        <v>28</v>
      </c>
      <c r="E11" s="5" t="s">
        <v>29</v>
      </c>
      <c r="F11" s="15" t="s">
        <v>48</v>
      </c>
      <c r="G11" s="21" t="s">
        <v>88</v>
      </c>
      <c r="H11" s="4">
        <v>4</v>
      </c>
    </row>
    <row r="12" spans="1:10" ht="57" customHeight="1" x14ac:dyDescent="0.25">
      <c r="A12" s="23"/>
      <c r="B12" s="23" t="s">
        <v>30</v>
      </c>
      <c r="C12" s="12">
        <v>3</v>
      </c>
      <c r="D12" s="7" t="s">
        <v>24</v>
      </c>
      <c r="E12" s="5" t="s">
        <v>31</v>
      </c>
      <c r="F12" s="15" t="s">
        <v>49</v>
      </c>
      <c r="G12" s="21" t="s">
        <v>78</v>
      </c>
      <c r="H12" s="4">
        <v>3</v>
      </c>
    </row>
    <row r="13" spans="1:10" ht="87.9" customHeight="1" x14ac:dyDescent="0.25">
      <c r="A13" s="23"/>
      <c r="B13" s="23"/>
      <c r="C13" s="12">
        <v>5</v>
      </c>
      <c r="D13" s="7" t="s">
        <v>32</v>
      </c>
      <c r="E13" s="5" t="s">
        <v>33</v>
      </c>
      <c r="F13" s="15" t="s">
        <v>50</v>
      </c>
      <c r="G13" s="21" t="s">
        <v>79</v>
      </c>
      <c r="H13" s="4">
        <v>5</v>
      </c>
    </row>
    <row r="14" spans="1:10" ht="57" customHeight="1" x14ac:dyDescent="0.25">
      <c r="A14" s="23"/>
      <c r="B14" s="23"/>
      <c r="C14" s="12">
        <v>2</v>
      </c>
      <c r="D14" s="8" t="s">
        <v>34</v>
      </c>
      <c r="E14" s="5" t="s">
        <v>35</v>
      </c>
      <c r="F14" s="16" t="s">
        <v>51</v>
      </c>
      <c r="G14" s="21" t="s">
        <v>80</v>
      </c>
      <c r="H14" s="12">
        <v>2</v>
      </c>
    </row>
    <row r="15" spans="1:10" ht="57" customHeight="1" x14ac:dyDescent="0.25">
      <c r="A15" s="23" t="s">
        <v>36</v>
      </c>
      <c r="B15" s="24" t="s">
        <v>70</v>
      </c>
      <c r="C15" s="12">
        <v>8</v>
      </c>
      <c r="D15" s="17" t="s">
        <v>52</v>
      </c>
      <c r="E15" s="17" t="s">
        <v>59</v>
      </c>
      <c r="F15" s="17" t="s">
        <v>72</v>
      </c>
      <c r="G15" s="21" t="s">
        <v>81</v>
      </c>
      <c r="H15" s="12">
        <v>8</v>
      </c>
    </row>
    <row r="16" spans="1:10" ht="57" customHeight="1" x14ac:dyDescent="0.25">
      <c r="A16" s="23"/>
      <c r="B16" s="25"/>
      <c r="C16" s="12">
        <v>8</v>
      </c>
      <c r="D16" s="17" t="s">
        <v>53</v>
      </c>
      <c r="E16" s="17" t="s">
        <v>60</v>
      </c>
      <c r="F16" s="17" t="s">
        <v>72</v>
      </c>
      <c r="G16" s="5" t="s">
        <v>82</v>
      </c>
      <c r="H16" s="12">
        <v>8</v>
      </c>
    </row>
    <row r="17" spans="1:8" ht="57" customHeight="1" x14ac:dyDescent="0.25">
      <c r="A17" s="23"/>
      <c r="B17" s="25"/>
      <c r="C17" s="12">
        <v>6</v>
      </c>
      <c r="D17" s="17" t="s">
        <v>54</v>
      </c>
      <c r="E17" s="17" t="s">
        <v>55</v>
      </c>
      <c r="F17" s="17" t="s">
        <v>72</v>
      </c>
      <c r="G17" s="5" t="s">
        <v>83</v>
      </c>
      <c r="H17" s="12">
        <v>6</v>
      </c>
    </row>
    <row r="18" spans="1:8" ht="43.2" customHeight="1" x14ac:dyDescent="0.25">
      <c r="A18" s="23"/>
      <c r="B18" s="25"/>
      <c r="C18" s="12">
        <v>5</v>
      </c>
      <c r="D18" s="18" t="s">
        <v>56</v>
      </c>
      <c r="E18" s="18" t="s">
        <v>57</v>
      </c>
      <c r="F18" s="17" t="s">
        <v>72</v>
      </c>
      <c r="G18" s="8" t="s">
        <v>84</v>
      </c>
      <c r="H18" s="12">
        <v>5</v>
      </c>
    </row>
    <row r="19" spans="1:8" ht="64.8" customHeight="1" x14ac:dyDescent="0.25">
      <c r="A19" s="23"/>
      <c r="B19" s="25"/>
      <c r="C19" s="12">
        <v>9</v>
      </c>
      <c r="D19" s="18" t="s">
        <v>58</v>
      </c>
      <c r="E19" s="18" t="s">
        <v>65</v>
      </c>
      <c r="F19" s="17" t="s">
        <v>72</v>
      </c>
      <c r="G19" s="8" t="s">
        <v>85</v>
      </c>
      <c r="H19" s="12">
        <v>3</v>
      </c>
    </row>
    <row r="20" spans="1:8" ht="51" customHeight="1" x14ac:dyDescent="0.25">
      <c r="A20" s="23"/>
      <c r="B20" s="26"/>
      <c r="C20" s="20">
        <v>6</v>
      </c>
      <c r="D20" s="18" t="s">
        <v>64</v>
      </c>
      <c r="E20" s="18" t="s">
        <v>68</v>
      </c>
      <c r="F20" s="17" t="s">
        <v>72</v>
      </c>
      <c r="G20" s="8" t="s">
        <v>86</v>
      </c>
      <c r="H20" s="12">
        <v>0</v>
      </c>
    </row>
    <row r="21" spans="1:8" ht="57" customHeight="1" x14ac:dyDescent="0.25">
      <c r="A21" s="23"/>
      <c r="B21" s="23" t="s">
        <v>71</v>
      </c>
      <c r="C21" s="19">
        <v>8</v>
      </c>
      <c r="D21" s="18" t="s">
        <v>61</v>
      </c>
      <c r="E21" s="18" t="s">
        <v>69</v>
      </c>
      <c r="F21" s="16" t="s">
        <v>67</v>
      </c>
      <c r="G21" s="5" t="s">
        <v>90</v>
      </c>
      <c r="H21" s="12">
        <v>8</v>
      </c>
    </row>
    <row r="22" spans="1:8" ht="57" customHeight="1" x14ac:dyDescent="0.25">
      <c r="A22" s="23"/>
      <c r="B22" s="23"/>
      <c r="C22" s="19">
        <v>10</v>
      </c>
      <c r="D22" s="18" t="s">
        <v>62</v>
      </c>
      <c r="E22" s="18" t="s">
        <v>63</v>
      </c>
      <c r="F22" s="18" t="s">
        <v>66</v>
      </c>
      <c r="G22" s="5" t="s">
        <v>91</v>
      </c>
      <c r="H22" s="12">
        <v>10</v>
      </c>
    </row>
    <row r="23" spans="1:8" ht="25.5" customHeight="1" x14ac:dyDescent="0.25">
      <c r="A23" s="9" t="s">
        <v>37</v>
      </c>
      <c r="B23" s="9"/>
      <c r="C23" s="9">
        <f>SUM(C3:C22)</f>
        <v>100</v>
      </c>
      <c r="D23" s="9"/>
      <c r="E23" s="9"/>
      <c r="F23" s="15"/>
      <c r="G23" s="9"/>
      <c r="H23" s="11">
        <f>SUM(H3:H22)</f>
        <v>85.5</v>
      </c>
    </row>
  </sheetData>
  <mergeCells count="10">
    <mergeCell ref="A1:H1"/>
    <mergeCell ref="A3:A5"/>
    <mergeCell ref="A6:A14"/>
    <mergeCell ref="A15:A22"/>
    <mergeCell ref="B3:B5"/>
    <mergeCell ref="B6:B8"/>
    <mergeCell ref="B9:B11"/>
    <mergeCell ref="B12:B14"/>
    <mergeCell ref="B21:B22"/>
    <mergeCell ref="B15:B20"/>
  </mergeCells>
  <phoneticPr fontId="5" type="noConversion"/>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dc:creator>
  <cp:lastModifiedBy>huachenyuan</cp:lastModifiedBy>
  <cp:lastPrinted>2020-11-30T09:06:44Z</cp:lastPrinted>
  <dcterms:created xsi:type="dcterms:W3CDTF">2019-12-01T16:45:00Z</dcterms:created>
  <dcterms:modified xsi:type="dcterms:W3CDTF">2020-11-30T09:06:52Z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